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allacechan\Desktop\Webpage (Market Data)\"/>
    </mc:Choice>
  </mc:AlternateContent>
  <bookViews>
    <workbookView xWindow="0" yWindow="0" windowWidth="28080" windowHeight="7935"/>
  </bookViews>
  <sheets>
    <sheet name="MSCI Derivatives Suites" sheetId="3"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9" i="3" l="1"/>
  <c r="M46" i="3"/>
  <c r="M45" i="3"/>
  <c r="M44" i="3"/>
  <c r="M43" i="3"/>
  <c r="M42" i="3"/>
  <c r="M41" i="3"/>
  <c r="M40" i="3"/>
  <c r="M39" i="3"/>
  <c r="M38" i="3"/>
  <c r="M37" i="3"/>
  <c r="M36" i="3"/>
  <c r="M35" i="3"/>
  <c r="M34" i="3"/>
  <c r="M33" i="3"/>
  <c r="M32" i="3"/>
  <c r="M31" i="3"/>
  <c r="M30" i="3"/>
  <c r="M29" i="3"/>
  <c r="M28" i="3"/>
  <c r="M27" i="3"/>
  <c r="M26" i="3"/>
  <c r="M25" i="3"/>
  <c r="M24" i="3"/>
  <c r="M22" i="3"/>
  <c r="M16" i="3"/>
  <c r="M15" i="3"/>
  <c r="M14" i="3"/>
  <c r="M7" i="3"/>
</calcChain>
</file>

<file path=xl/sharedStrings.xml><?xml version="1.0" encoding="utf-8"?>
<sst xmlns="http://schemas.openxmlformats.org/spreadsheetml/2006/main" count="618" uniqueCount="303">
  <si>
    <t>MSCI Australia Net Total Return (USD) Index Futures</t>
  </si>
  <si>
    <t>MSCI Emerging Markets (USD) Index Futures</t>
  </si>
  <si>
    <t>MSCI EM Asia Net Total Return (USD) Index Futures</t>
  </si>
  <si>
    <t>MSCI Hong Kong Net Total Return (USD) Index Futures</t>
  </si>
  <si>
    <t>MSCI Indonesia Index (USD) Futures</t>
  </si>
  <si>
    <t>_</t>
  </si>
  <si>
    <t>MSCI Indonesia Net Total Return (USD) Index Futures</t>
  </si>
  <si>
    <t>MSCI Philippines Net Total Return (USD) Index Futures</t>
  </si>
  <si>
    <t>MSCI Japan Net Total Return (USD) Index Futures</t>
  </si>
  <si>
    <t>MSCI Singapore Net Total Return (USD) Index Futures</t>
  </si>
  <si>
    <t> _</t>
  </si>
  <si>
    <t>MSCI Malaysia Net Total Return (USD) Index Futures</t>
  </si>
  <si>
    <t>MSCI Vietnam Net Total Return (USD) Index Futures</t>
  </si>
  <si>
    <t>MSCI Taiwan Net Total Return (USD) Index Futures</t>
  </si>
  <si>
    <t>MSCI Thailand Net Total Return (USD) Index Futures</t>
  </si>
  <si>
    <t>MSCI Philippines (USD) Index Futures</t>
  </si>
  <si>
    <t>MSCI India (USD) Index Futures</t>
  </si>
  <si>
    <t>MSCI Singapore Free Net Total Return (USD) Index Futures</t>
  </si>
  <si>
    <t>MSCI Malaysia (USD) Index Futures</t>
  </si>
  <si>
    <t>MSCI Thailand (USD) Index Futures</t>
  </si>
  <si>
    <t>MSCI Vietnam (USD) Index Futures</t>
  </si>
  <si>
    <t>MSCI EM ex China Net Total Return (USD) Index Futures</t>
  </si>
  <si>
    <t>MSCI EM EMEA Net Total Return (USD) Index Futures</t>
  </si>
  <si>
    <t>MSCI EM ex Korea Net Total Return (USD) Index Futures</t>
  </si>
  <si>
    <t>MSCI EM LatAm Net Total Return (USD) Index Futures</t>
  </si>
  <si>
    <t>MSCI EM Asia ex China Net Total Return (USD) Index Futures</t>
  </si>
  <si>
    <t>MSCI Pacific Net Total Return (USD) Index Futures</t>
  </si>
  <si>
    <t>MSCI EM Asia ex Korea Net Total Return (USD) Index Futures</t>
  </si>
  <si>
    <t>MSCI Pacific ex Japan Net Total Return (USD) Index Futures</t>
  </si>
  <si>
    <t>MSCI India Net Total Return (USD) Index Futures</t>
  </si>
  <si>
    <t>MTW</t>
  </si>
  <si>
    <t>HJAA Index</t>
  </si>
  <si>
    <t>0#HMTW:</t>
  </si>
  <si>
    <t>MNZ</t>
  </si>
  <si>
    <t>HOPA Index</t>
  </si>
  <si>
    <t>0#HMNZ:</t>
  </si>
  <si>
    <t>MAN</t>
  </si>
  <si>
    <t>HKCA Index</t>
  </si>
  <si>
    <t>0#HMAN:</t>
  </si>
  <si>
    <t>EAN</t>
  </si>
  <si>
    <t>HRSA Index</t>
  </si>
  <si>
    <t>0#HEAN:</t>
  </si>
  <si>
    <t>MIN</t>
  </si>
  <si>
    <t>HJDA Index</t>
  </si>
  <si>
    <t>0#HMIN:</t>
  </si>
  <si>
    <t>MDN</t>
  </si>
  <si>
    <t>HKBA Index</t>
  </si>
  <si>
    <t>0#HMDN:</t>
  </si>
  <si>
    <t>MJU</t>
  </si>
  <si>
    <t>HJCA Index</t>
  </si>
  <si>
    <t>0#HMJU:</t>
  </si>
  <si>
    <t>MMN</t>
  </si>
  <si>
    <t>HKEA Index</t>
  </si>
  <si>
    <t>0#HMMN:</t>
  </si>
  <si>
    <t>MWN</t>
  </si>
  <si>
    <t>HJBA Index</t>
  </si>
  <si>
    <t>0#HMWN:</t>
  </si>
  <si>
    <t>MTN</t>
  </si>
  <si>
    <t>HKDA Index</t>
  </si>
  <si>
    <t>0#HMTN:</t>
  </si>
  <si>
    <t>HMPA Index</t>
  </si>
  <si>
    <t>0#HMEM:</t>
  </si>
  <si>
    <t>EMN</t>
  </si>
  <si>
    <t>HMOA Index</t>
  </si>
  <si>
    <t>0#HEMN:</t>
  </si>
  <si>
    <t>HLCA Index</t>
  </si>
  <si>
    <t>0#HMHN:</t>
  </si>
  <si>
    <t>HMLA Index</t>
  </si>
  <si>
    <t>0#HMID:</t>
  </si>
  <si>
    <t>MPN</t>
  </si>
  <si>
    <t>HLEA Index</t>
  </si>
  <si>
    <t>0#HMPN:</t>
  </si>
  <si>
    <t>MSN</t>
  </si>
  <si>
    <t>HKPA Index</t>
  </si>
  <si>
    <t>0#HMSN:</t>
  </si>
  <si>
    <t>MVN</t>
  </si>
  <si>
    <t>HKSA Index</t>
  </si>
  <si>
    <t>0#HMVN:</t>
  </si>
  <si>
    <t>HRTA Index</t>
  </si>
  <si>
    <t>0#HMDA:</t>
  </si>
  <si>
    <t>HMYA Index</t>
  </si>
  <si>
    <t>0#HMMY:</t>
  </si>
  <si>
    <t>HNSA Index</t>
  </si>
  <si>
    <t>0#HMPH:</t>
  </si>
  <si>
    <t>MGN</t>
  </si>
  <si>
    <t>HOBA Index</t>
  </si>
  <si>
    <t>0#HMGN:</t>
  </si>
  <si>
    <t>HMTA Index</t>
  </si>
  <si>
    <t>0#HMTH:</t>
  </si>
  <si>
    <t>HNTA Index</t>
  </si>
  <si>
    <t>0#HMVT:</t>
  </si>
  <si>
    <t>MXC</t>
  </si>
  <si>
    <t>HQDA Index</t>
  </si>
  <si>
    <t>0#HMXC:</t>
  </si>
  <si>
    <t>MXK</t>
  </si>
  <si>
    <t>HQIA Index</t>
  </si>
  <si>
    <t>0#HMXK:</t>
  </si>
  <si>
    <t>MAC</t>
  </si>
  <si>
    <t>HQOA Index</t>
  </si>
  <si>
    <t>0#HMAC:</t>
  </si>
  <si>
    <t>MAK</t>
  </si>
  <si>
    <t>HQRA Index</t>
  </si>
  <si>
    <t>0#HMAK:</t>
  </si>
  <si>
    <t>MEE</t>
  </si>
  <si>
    <t>HQTA Index</t>
  </si>
  <si>
    <t>0#HMEE:</t>
  </si>
  <si>
    <t>MEL</t>
  </si>
  <si>
    <t>HQYA Index</t>
  </si>
  <si>
    <t>0#HMEL:</t>
  </si>
  <si>
    <t>MPC</t>
  </si>
  <si>
    <t>HRBA Index</t>
  </si>
  <si>
    <t>0#HMPC:</t>
  </si>
  <si>
    <t>MPJ</t>
  </si>
  <si>
    <t>HRPA Index</t>
  </si>
  <si>
    <t>0#HMPJ:</t>
  </si>
  <si>
    <t>MSG</t>
  </si>
  <si>
    <t>HKOA Index</t>
  </si>
  <si>
    <t>0#HMSG:</t>
  </si>
  <si>
    <t>TWP</t>
  </si>
  <si>
    <t>TWN</t>
  </si>
  <si>
    <t>MSCI AC Asia ex Japan Net Total Return Index Futures</t>
  </si>
  <si>
    <t>MXJ</t>
  </si>
  <si>
    <t>0#HMXJ:</t>
  </si>
  <si>
    <t>MTWF.HK</t>
  </si>
  <si>
    <t>MWNF.HK</t>
  </si>
  <si>
    <t>MJUF.HK</t>
  </si>
  <si>
    <t>MINF.HK</t>
  </si>
  <si>
    <t>MDNF.HK</t>
  </si>
  <si>
    <t>MANF.HK</t>
  </si>
  <si>
    <t>MTNF.HK</t>
  </si>
  <si>
    <t>MMNF.HK</t>
  </si>
  <si>
    <t>EANF.HK</t>
  </si>
  <si>
    <t>MJSA Index</t>
  </si>
  <si>
    <t>Eligible for US Persons</t>
  </si>
  <si>
    <t>Price Return</t>
  </si>
  <si>
    <t>Net-Total Return</t>
  </si>
  <si>
    <t>HKATS Code</t>
  </si>
  <si>
    <t>Contracts</t>
  </si>
  <si>
    <t xml:space="preserve">MSCI Index Derivatives </t>
  </si>
  <si>
    <t>Options</t>
  </si>
  <si>
    <t>Minimum Block Size</t>
  </si>
  <si>
    <t>0#HTWP:</t>
  </si>
  <si>
    <t>HRCA Index</t>
  </si>
  <si>
    <t>0#HTWN:</t>
  </si>
  <si>
    <t>HRDA Index</t>
  </si>
  <si>
    <t>MSCI Taiwan 25/50 Net Total Return (USD) Index Futures</t>
  </si>
  <si>
    <t>MSCI Singapore Free (SGD) Index Futures</t>
  </si>
  <si>
    <t>MSCI Taiwan 25/50 (USD) Index Futures</t>
  </si>
  <si>
    <t>Minimum Fluctuation 
(index point)</t>
  </si>
  <si>
    <t>TAMSCI Index OMON</t>
  </si>
  <si>
    <t>0#MTW*.HF</t>
  </si>
  <si>
    <t>MSCI Taiwan (USD) Index Options</t>
  </si>
  <si>
    <t>MTWO.HK</t>
  </si>
  <si>
    <t>MHK</t>
  </si>
  <si>
    <t>MEI</t>
  </si>
  <si>
    <t>MIA</t>
  </si>
  <si>
    <t>MMA</t>
  </si>
  <si>
    <t>MPS</t>
  </si>
  <si>
    <t>MTD</t>
  </si>
  <si>
    <t>MVI</t>
  </si>
  <si>
    <t>MCA</t>
  </si>
  <si>
    <t>MSCI China A 50 Connect (USD) Index Futures</t>
  </si>
  <si>
    <t>MCYA Index</t>
  </si>
  <si>
    <t>0#HMCA:</t>
  </si>
  <si>
    <t>AAStocks</t>
  </si>
  <si>
    <t>Activ Financial</t>
  </si>
  <si>
    <t>Colt</t>
  </si>
  <si>
    <t>ETNET</t>
  </si>
  <si>
    <t>Infocast</t>
  </si>
  <si>
    <t>N2NAFE</t>
  </si>
  <si>
    <t>SIX Financial</t>
  </si>
  <si>
    <t>East Money</t>
  </si>
  <si>
    <t>E Sunny</t>
  </si>
  <si>
    <t>Shanghai DZH</t>
  </si>
  <si>
    <t>MCA/&lt;yy&gt;&lt;m&gt;.HF</t>
  </si>
  <si>
    <t>MCAmy</t>
  </si>
  <si>
    <t>Access code: MCA</t>
  </si>
  <si>
    <t>MSCI Emerging Markets Net Total Return (USD) Index Futures</t>
  </si>
  <si>
    <t>MSCI New Zealand Net Total Return (USD) Index Futures</t>
  </si>
  <si>
    <t>Barrich</t>
  </si>
  <si>
    <t>MEM</t>
  </si>
  <si>
    <t>MID</t>
  </si>
  <si>
    <t>MMY</t>
  </si>
  <si>
    <t>MPH</t>
  </si>
  <si>
    <t>MTH</t>
  </si>
  <si>
    <t>MVT</t>
  </si>
  <si>
    <t>MHN</t>
  </si>
  <si>
    <t>MTW/&lt;yy&gt;&lt;mm&gt;/&lt;strike&gt;&lt;t&gt;.HF</t>
  </si>
  <si>
    <t>MSG/&lt;yy&gt;&lt;m&gt;.HF</t>
  </si>
  <si>
    <t>MAN/&lt;yy&gt;&lt;m&gt;.HF</t>
  </si>
  <si>
    <t>MAC/&lt;yy&gt;&lt;m&gt;.HF</t>
  </si>
  <si>
    <t>MAK/&lt;yy&gt;&lt;m&gt;.HF</t>
  </si>
  <si>
    <t>EAN/&lt;yy&gt;&lt;m&gt;.HF</t>
  </si>
  <si>
    <t>MEE/&lt;yy&gt;&lt;m&gt;.HF</t>
  </si>
  <si>
    <t>MXC/&lt;yy&gt;&lt;m&gt;.HF</t>
  </si>
  <si>
    <t>MXK/&lt;yy&gt;&lt;m&gt;.HF</t>
  </si>
  <si>
    <t>MEL/&lt;yy&gt;&lt;m&gt;.HF</t>
  </si>
  <si>
    <t>EMN/&lt;yy&gt;&lt;m&gt;.HF</t>
  </si>
  <si>
    <t>MHN/&lt;yy&gt;&lt;m&gt;.HF</t>
  </si>
  <si>
    <t>MIN/&lt;yy&gt;&lt;m&gt;.HF</t>
  </si>
  <si>
    <t>MDN/&lt;yy&gt;&lt;m&gt;.HF</t>
  </si>
  <si>
    <t>MJU/&lt;yy&gt;&lt;m&gt;.HF</t>
  </si>
  <si>
    <t>MMN/&lt;yy&gt;&lt;m&gt;.HF</t>
  </si>
  <si>
    <t>MNZ/&lt;yy&gt;&lt;m&gt;.HF</t>
  </si>
  <si>
    <t>MPJ/&lt;yy&gt;&lt;m&gt;.HF</t>
  </si>
  <si>
    <t>MPC/&lt;yy&gt;&lt;m&gt;.HF</t>
  </si>
  <si>
    <t>MPN/&lt;yy&gt;&lt;m&gt;.HF</t>
  </si>
  <si>
    <t>MGN/&lt;yy&gt;&lt;m&gt;.HF</t>
  </si>
  <si>
    <t>MSN/&lt;yy&gt;&lt;m&gt;.HF</t>
  </si>
  <si>
    <t>MWN/&lt;yy&gt;&lt;m&gt;.HF</t>
  </si>
  <si>
    <t>MTN/&lt;yy&gt;&lt;m&gt;.HF</t>
  </si>
  <si>
    <t>MVN/&lt;yy&gt;&lt;m&gt;.HF</t>
  </si>
  <si>
    <t>MEMmy</t>
  </si>
  <si>
    <t>MIDmy</t>
  </si>
  <si>
    <t>MMYmy</t>
  </si>
  <si>
    <t>MPHmy</t>
  </si>
  <si>
    <t>MSGmy</t>
  </si>
  <si>
    <t>MTHmy</t>
  </si>
  <si>
    <t>MVTmy</t>
  </si>
  <si>
    <t>MANmy</t>
  </si>
  <si>
    <t>MACmy</t>
  </si>
  <si>
    <t>MAKmy</t>
  </si>
  <si>
    <t>EANmy</t>
  </si>
  <si>
    <t>MEEmy</t>
  </si>
  <si>
    <t>MXCmy</t>
  </si>
  <si>
    <t>MXKmy</t>
  </si>
  <si>
    <t>MELmy</t>
  </si>
  <si>
    <t>EMNmy</t>
  </si>
  <si>
    <t>MHNmy</t>
  </si>
  <si>
    <t>MINmy</t>
  </si>
  <si>
    <t>MDNmy</t>
  </si>
  <si>
    <t>MJUmy</t>
  </si>
  <si>
    <t>MMNmy</t>
  </si>
  <si>
    <t>MNZmy</t>
  </si>
  <si>
    <t>MPJmy</t>
  </si>
  <si>
    <t>MPCmy</t>
  </si>
  <si>
    <t>MPNmy</t>
  </si>
  <si>
    <t>MGNmy</t>
  </si>
  <si>
    <t>MSNmy</t>
  </si>
  <si>
    <t>MWNmy</t>
  </si>
  <si>
    <t>MTNmy</t>
  </si>
  <si>
    <t>MVNmy</t>
  </si>
  <si>
    <t>MTWsmy</t>
  </si>
  <si>
    <t>Telequote</t>
  </si>
  <si>
    <t>MTWOmy</t>
  </si>
  <si>
    <t>MSCI Taiwan (USD) Index Futures</t>
  </si>
  <si>
    <t>Access code: MSG</t>
  </si>
  <si>
    <t>TWP/&lt;yy&gt;&lt;m&gt;.HF</t>
  </si>
  <si>
    <t>TWPmy</t>
  </si>
  <si>
    <t>MTW/&lt;yy&gt;&lt;m&gt;.HF</t>
  </si>
  <si>
    <t>Access code: MTW</t>
  </si>
  <si>
    <t>MTWmy</t>
  </si>
  <si>
    <t>Access code: EAN</t>
  </si>
  <si>
    <t>Access code: MEE</t>
  </si>
  <si>
    <t>Access code: EMN</t>
  </si>
  <si>
    <t>Access code: MHN</t>
  </si>
  <si>
    <t>TWN/&lt;yy&gt;&lt;m&gt;.HF</t>
  </si>
  <si>
    <t>TWNmy</t>
  </si>
  <si>
    <t>MTW&lt;Strikes&gt;my</t>
  </si>
  <si>
    <t>MVI/&lt;yy&gt;&lt;m&gt;.HF</t>
  </si>
  <si>
    <t>MPS/&lt;yy&gt;&lt;m&gt;.HF</t>
  </si>
  <si>
    <t>MIA/&lt;yy&gt;&lt;m&gt;.HF</t>
  </si>
  <si>
    <t>MMA/&lt;yy&gt;&lt;m&gt;.HF</t>
  </si>
  <si>
    <t>MEI/&lt;yy&gt;&lt;m&gt;.HF</t>
  </si>
  <si>
    <t>MTD/&lt;yy&gt;&lt;m&gt;.HF</t>
  </si>
  <si>
    <t>MVImy</t>
  </si>
  <si>
    <t>MPSmy</t>
  </si>
  <si>
    <t>MIAmy</t>
  </si>
  <si>
    <t>MMAmy</t>
  </si>
  <si>
    <t>MEImy</t>
  </si>
  <si>
    <t>MTDmy</t>
  </si>
  <si>
    <t>WIND</t>
  </si>
  <si>
    <t xml:space="preserve">2 These Narrow-Based Security Index Futures may be offered and sold to eligible US market participants in accordance with the terms and conditions of an order issued by the SEC in 2009 and subsequent guidance by CFTC staff. Under the SEC’s 2009 Order, the following market participants may access certain narrow-based security index futures in foreign markets:
- “qualified institutional buyers” (QIBs) as defined in Rule 144A under the US Securities Act of 1933;
- persons that are not US persons (non-US persons) under Rule 902 of the Regulation S of the US Securities Act of 1933;
- SEC-registered brokers or dealers that effect transactions on behalf of QIBs or non-US persons; and
- banks (as defined in Section 3(a)(6) of the Securities Exchange Act of 1934), acting pursuant to an exception or exemption from the definition of “broker” or “dealer” in Sections 3(a)(4)(B), 3(a)(4)(E), or 3(a)(5)(C) of the Securities Exchange Act of 1934 or the rules thereunder, to effect transactions on behalf of QIBs or non-US persons.
The transactions in Eligible Narrow-Based Security Index Futures shall be effected in accordance with the requirements of the SEC Regulation S. Under the SEC Regulation S, there must be no “directed selling efforts” into the US.
</t>
  </si>
  <si>
    <t>Bloomberg Ticker</t>
  </si>
  <si>
    <t>Refinitiv Ticker</t>
  </si>
  <si>
    <t>873611-6</t>
  </si>
  <si>
    <t>MCAF.HK</t>
  </si>
  <si>
    <t>MSCI China (USD) Index Futures</t>
  </si>
  <si>
    <t>CHI</t>
  </si>
  <si>
    <t>CHN</t>
  </si>
  <si>
    <t>CHImy</t>
  </si>
  <si>
    <t>CHNmy</t>
  </si>
  <si>
    <t>Access code: CHI</t>
  </si>
  <si>
    <t>Access code: CHN</t>
  </si>
  <si>
    <t>CHI</t>
    <phoneticPr fontId="2" type="noConversion"/>
  </si>
  <si>
    <t>CHN</t>
    <phoneticPr fontId="2" type="noConversion"/>
  </si>
  <si>
    <t>CHI/&lt;yy&gt;&lt;m&gt;.HF</t>
  </si>
  <si>
    <t>CHN/&lt;yy&gt;&lt;m&gt;.HF</t>
  </si>
  <si>
    <t>0#HCHI:</t>
  </si>
  <si>
    <t>0#HCHN:</t>
  </si>
  <si>
    <t>CJEA Index</t>
  </si>
  <si>
    <t>MSCI China Net Total Return (USD) Index Futures</t>
  </si>
  <si>
    <t>CSIA Index</t>
  </si>
  <si>
    <t>0.1</t>
    <phoneticPr fontId="5" type="noConversion"/>
  </si>
  <si>
    <r>
      <rPr>
        <vertAlign val="superscript"/>
        <sz val="10"/>
        <color theme="1"/>
        <rFont val="Arial"/>
        <family val="2"/>
      </rPr>
      <t xml:space="preserve">1 </t>
    </r>
    <r>
      <rPr>
        <sz val="10"/>
        <color theme="1"/>
        <rFont val="Arial"/>
        <family val="2"/>
      </rPr>
      <t>CFTC Certified.</t>
    </r>
  </si>
  <si>
    <r>
      <t>CFTC</t>
    </r>
    <r>
      <rPr>
        <vertAlign val="superscript"/>
        <sz val="10"/>
        <color theme="1"/>
        <rFont val="Arial"/>
        <family val="2"/>
      </rPr>
      <t>1</t>
    </r>
  </si>
  <si>
    <r>
      <t>QIB</t>
    </r>
    <r>
      <rPr>
        <vertAlign val="superscript"/>
        <sz val="10"/>
        <color theme="1"/>
        <rFont val="Arial"/>
        <family val="2"/>
      </rPr>
      <t>2</t>
    </r>
  </si>
  <si>
    <r>
      <rPr>
        <b/>
        <sz val="8"/>
        <color theme="1"/>
        <rFont val="Arial"/>
        <family val="2"/>
      </rPr>
      <t>HKEX Disclaimer</t>
    </r>
    <r>
      <rPr>
        <sz val="8"/>
        <color theme="1"/>
        <rFont val="Arial"/>
        <family val="2"/>
      </rPr>
      <t xml:space="preserve">
The information contained in this document is for general informational purposes only and does not constitute an offer, solicitation, invitation or recommendation to buy or sell any futures and options contracts or other products or to provide any investment advice or service of any kind. This document is not directed at, and is not intended for distribution to or use by, any person or entity in any jurisdiction or country where such distribution or use would be contrary to law or regulation or which would subject Hong Kong Exchanges and Clearing Limited, Hong Kong Futures Exchange Limited (“HKFE”) (together, the “Entities”, each an “Entity”), or any of their affiliates, or any of the companies that they operate, to any registration requirement within such jurisdiction or country. No section or clause in this document may be regarded as creating any obligation on the part of any of the Entities. Rights and obligations with regard to the trading, clearing and settlement of any futures and options contracts effected on HKFE shall depend solely on the applicable rules of HKFE and the relevant clearing house, as well as the applicable laws, rules and regulations of Hong Kong. Although the information contained in this document is obtained or compiled from sources believed to be reliable, neither of the Entities guarantees the accuracy, validity, timeliness or completeness of the information or data for any particular purpose, and the Entities and the companies that they operate shall not accept any responsibility for, or be liable for, errors, omissions or other inaccuracies in the information or for the consequences thereof. The information set out in this document is provided on an “as is” and “as available” basis and may be amended or changed. It is not a substitute for professional advice which takes account of your specific circumstances and nothing in this document constitutes legal advice. Neither of the Entities shall be responsible or liable for any loss or damage, directly or indirectly, arising from the use of or reliance upon any information provided in this document.</t>
    </r>
  </si>
  <si>
    <t>Product information as of 16 January 2023</t>
  </si>
  <si>
    <t>MND</t>
  </si>
  <si>
    <t>MNDmy</t>
  </si>
  <si>
    <t>MND/&lt;yy&gt;&lt;m&gt;.HF</t>
  </si>
  <si>
    <t>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</si>
</sst>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4]General"/>
  </numFmts>
  <fonts count="17">
    <font>
      <sz val="11"/>
      <color theme="1"/>
      <name val="Calibri"/>
      <family val="2"/>
      <scheme val="minor"/>
    </font>
    <font>
      <sz val="11"/>
      <color theme="1"/>
      <name val="Calibri"/>
      <family val="2"/>
      <scheme val="minor"/>
    </font>
    <font>
      <b/>
      <sz val="11"/>
      <color theme="0"/>
      <name val="Calibri"/>
      <family val="2"/>
      <scheme val="minor"/>
    </font>
    <font>
      <sz val="12"/>
      <name val="Times New Roman"/>
      <family val="1"/>
    </font>
    <font>
      <sz val="12"/>
      <color theme="1"/>
      <name val="Times New Roman"/>
      <family val="1"/>
    </font>
    <font>
      <sz val="9"/>
      <name val="Calibri"/>
      <family val="3"/>
      <charset val="136"/>
      <scheme val="minor"/>
    </font>
    <font>
      <sz val="8"/>
      <color theme="1"/>
      <name val="Arial"/>
      <family val="2"/>
    </font>
    <font>
      <b/>
      <sz val="8"/>
      <color theme="1"/>
      <name val="Arial"/>
      <family val="2"/>
    </font>
    <font>
      <b/>
      <sz val="18"/>
      <color theme="1"/>
      <name val="Arial"/>
      <family val="2"/>
    </font>
    <font>
      <sz val="11"/>
      <color theme="1"/>
      <name val="Arial"/>
      <family val="2"/>
    </font>
    <font>
      <sz val="11"/>
      <name val="Arial"/>
      <family val="2"/>
    </font>
    <font>
      <b/>
      <sz val="11"/>
      <color theme="0"/>
      <name val="Arial"/>
      <family val="2"/>
    </font>
    <font>
      <sz val="10"/>
      <color theme="1"/>
      <name val="Arial"/>
      <family val="2"/>
    </font>
    <font>
      <vertAlign val="superscript"/>
      <sz val="10"/>
      <color theme="1"/>
      <name val="Arial"/>
      <family val="2"/>
    </font>
    <font>
      <b/>
      <sz val="10"/>
      <color theme="0"/>
      <name val="Arial"/>
      <family val="2"/>
    </font>
    <font>
      <b/>
      <sz val="10"/>
      <name val="Arial"/>
      <family val="2"/>
    </font>
    <font>
      <sz val="10"/>
      <name val="Arial"/>
      <family val="2"/>
    </font>
  </fonts>
  <fills count="4">
    <fill>
      <patternFill patternType="none"/>
    </fill>
    <fill>
      <patternFill patternType="gray125"/>
    </fill>
    <fill>
      <patternFill patternType="solid">
        <fgColor theme="2"/>
        <bgColor indexed="64"/>
      </patternFill>
    </fill>
    <fill>
      <patternFill patternType="solid">
        <fgColor rgb="FF13426B"/>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 fillId="0" borderId="0"/>
    <xf numFmtId="164" fontId="4" fillId="0" borderId="0"/>
  </cellStyleXfs>
  <cellXfs count="42">
    <xf numFmtId="0" fontId="0" fillId="0" borderId="0" xfId="0"/>
    <xf numFmtId="0" fontId="9" fillId="0" borderId="0" xfId="0" applyFont="1" applyBorder="1" applyAlignment="1">
      <alignment horizontal="left" vertical="top"/>
    </xf>
    <xf numFmtId="49" fontId="9" fillId="0" borderId="0" xfId="0" applyNumberFormat="1" applyFont="1" applyBorder="1" applyAlignment="1">
      <alignment horizontal="left" vertical="top"/>
    </xf>
    <xf numFmtId="0" fontId="9" fillId="0" borderId="0" xfId="0" applyFont="1" applyFill="1" applyBorder="1" applyAlignment="1">
      <alignment horizontal="left" vertical="top"/>
    </xf>
    <xf numFmtId="49" fontId="10" fillId="0" borderId="0" xfId="0" applyNumberFormat="1" applyFont="1" applyFill="1" applyBorder="1" applyAlignment="1">
      <alignment horizontal="left" vertical="top"/>
    </xf>
    <xf numFmtId="0" fontId="10" fillId="0" borderId="0" xfId="0" applyFont="1" applyFill="1" applyBorder="1" applyAlignment="1">
      <alignment horizontal="left" vertical="top"/>
    </xf>
    <xf numFmtId="0" fontId="12" fillId="0" borderId="0" xfId="0" applyFont="1" applyBorder="1" applyAlignment="1">
      <alignment horizontal="left" vertical="top"/>
    </xf>
    <xf numFmtId="49" fontId="12" fillId="0" borderId="0" xfId="0" applyNumberFormat="1" applyFont="1" applyBorder="1" applyAlignment="1">
      <alignment horizontal="left" vertical="top"/>
    </xf>
    <xf numFmtId="0" fontId="6" fillId="0" borderId="0" xfId="0" applyFont="1" applyBorder="1" applyAlignment="1">
      <alignment horizontal="left" vertical="top"/>
    </xf>
    <xf numFmtId="0" fontId="14" fillId="3" borderId="1" xfId="0" applyFont="1" applyFill="1" applyBorder="1" applyAlignment="1">
      <alignment horizontal="left" vertical="center" wrapText="1"/>
    </xf>
    <xf numFmtId="49" fontId="14" fillId="3" borderId="1"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49" fontId="14" fillId="0" borderId="3" xfId="0" applyNumberFormat="1" applyFont="1" applyFill="1" applyBorder="1" applyAlignment="1">
      <alignment horizontal="left" vertical="center" wrapText="1"/>
    </xf>
    <xf numFmtId="0" fontId="14" fillId="0" borderId="4"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49" fontId="14" fillId="2" borderId="3" xfId="0" applyNumberFormat="1" applyFont="1" applyFill="1" applyBorder="1" applyAlignment="1">
      <alignment horizontal="left" vertical="center" wrapText="1"/>
    </xf>
    <xf numFmtId="0" fontId="14" fillId="2" borderId="4" xfId="0" applyFont="1" applyFill="1" applyBorder="1" applyAlignment="1">
      <alignment horizontal="left" vertical="center" wrapText="1"/>
    </xf>
    <xf numFmtId="0" fontId="12" fillId="0" borderId="1" xfId="0" applyFont="1" applyFill="1" applyBorder="1" applyAlignment="1" applyProtection="1">
      <alignment horizontal="left" vertical="center"/>
    </xf>
    <xf numFmtId="0" fontId="12" fillId="0" borderId="1" xfId="0" applyFont="1" applyBorder="1" applyAlignment="1" applyProtection="1">
      <alignment horizontal="left" vertical="center"/>
    </xf>
    <xf numFmtId="0" fontId="12" fillId="0" borderId="1" xfId="0" applyFont="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12" fillId="0" borderId="1" xfId="0" applyFont="1" applyFill="1" applyBorder="1" applyAlignment="1" applyProtection="1">
      <alignment vertical="center"/>
      <protection locked="0"/>
    </xf>
    <xf numFmtId="0" fontId="12" fillId="0" borderId="1" xfId="0" applyFont="1" applyFill="1" applyBorder="1" applyAlignment="1">
      <alignment horizontal="left" vertical="center"/>
    </xf>
    <xf numFmtId="0" fontId="16" fillId="0" borderId="1" xfId="0" applyNumberFormat="1" applyFont="1" applyFill="1" applyBorder="1" applyAlignment="1">
      <alignment horizontal="left" vertical="center"/>
    </xf>
    <xf numFmtId="0" fontId="16" fillId="0" borderId="1" xfId="0" applyFont="1" applyFill="1" applyBorder="1" applyAlignment="1">
      <alignment horizontal="left" vertical="center"/>
    </xf>
    <xf numFmtId="0" fontId="9" fillId="0" borderId="0" xfId="0" applyFont="1" applyBorder="1" applyAlignment="1">
      <alignment horizontal="left" vertical="center"/>
    </xf>
    <xf numFmtId="49" fontId="16" fillId="0" borderId="1" xfId="0" applyNumberFormat="1" applyFont="1" applyFill="1" applyBorder="1" applyAlignment="1">
      <alignment horizontal="left" vertical="center"/>
    </xf>
    <xf numFmtId="0" fontId="9" fillId="0" borderId="0" xfId="0" applyFont="1" applyFill="1" applyBorder="1" applyAlignment="1">
      <alignment horizontal="left" vertical="center"/>
    </xf>
    <xf numFmtId="0" fontId="16" fillId="0" borderId="1" xfId="0" applyFont="1" applyFill="1" applyBorder="1" applyAlignment="1" applyProtection="1">
      <alignment horizontal="left" vertical="center"/>
      <protection locked="0"/>
    </xf>
    <xf numFmtId="0" fontId="16" fillId="0" borderId="1" xfId="2" applyFont="1" applyFill="1" applyBorder="1" applyAlignment="1" applyProtection="1">
      <alignment horizontal="left" vertical="center"/>
    </xf>
    <xf numFmtId="0" fontId="12" fillId="0" borderId="1" xfId="0" applyFont="1" applyBorder="1" applyAlignment="1" applyProtection="1">
      <alignment horizontal="left" vertical="center" wrapText="1"/>
    </xf>
    <xf numFmtId="0" fontId="15" fillId="2" borderId="1" xfId="0" applyFont="1" applyFill="1" applyBorder="1" applyAlignment="1">
      <alignment horizontal="left" vertical="center"/>
    </xf>
    <xf numFmtId="0" fontId="12" fillId="2" borderId="1" xfId="0" applyFont="1" applyFill="1" applyBorder="1" applyAlignment="1">
      <alignment horizontal="left" vertical="center"/>
    </xf>
    <xf numFmtId="49" fontId="16" fillId="2" borderId="1" xfId="0" applyNumberFormat="1" applyFont="1" applyFill="1" applyBorder="1" applyAlignment="1">
      <alignment horizontal="left" vertical="center"/>
    </xf>
    <xf numFmtId="10" fontId="16" fillId="2" borderId="1" xfId="0" applyNumberFormat="1" applyFont="1" applyFill="1" applyBorder="1" applyAlignment="1">
      <alignment horizontal="left" vertical="center"/>
    </xf>
    <xf numFmtId="0" fontId="8" fillId="0" borderId="0"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left" vertical="top" wrapText="1"/>
    </xf>
    <xf numFmtId="0" fontId="12" fillId="0" borderId="0" xfId="0" applyFont="1" applyBorder="1" applyAlignment="1">
      <alignment horizontal="left" vertical="top" wrapText="1"/>
    </xf>
  </cellXfs>
  <cellStyles count="4">
    <cellStyle name="Excel Built-in Normal" xfId="3"/>
    <cellStyle name="Normal" xfId="0" builtinId="0"/>
    <cellStyle name="Normal 2" xfId="2"/>
    <cellStyle name="常规 2" xfId="1"/>
  </cellStyles>
  <dxfs count="0"/>
  <tableStyles count="0" defaultTableStyle="TableStyleMedium2" defaultPivotStyle="PivotStyleLight16"/>
  <colors>
    <mruColors>
      <color rgb="FF134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ckylai/Desktop/Access%20Codes/F&amp;O%20-%20AAStocks%20v4-B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t batch"/>
      <sheetName val="Sheet1"/>
    </sheetNames>
    <sheetDataSet>
      <sheetData sheetId="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A2"/>
          <cell r="B2"/>
          <cell r="C2"/>
          <cell r="D2"/>
          <cell r="E2" t="str">
            <v>Aastocks</v>
          </cell>
          <cell r="F2" t="str">
            <v>Barrich</v>
          </cell>
          <cell r="G2" t="str">
            <v>Bloomberg</v>
          </cell>
          <cell r="H2" t="str">
            <v>ETNET</v>
          </cell>
          <cell r="I2" t="str">
            <v>Infocast</v>
          </cell>
          <cell r="J2" t="str">
            <v>N2N AFE</v>
          </cell>
          <cell r="K2" t="str">
            <v>QPI</v>
          </cell>
          <cell r="L2" t="str">
            <v>Refinitiv</v>
          </cell>
          <cell r="M2" t="str">
            <v>Six Financial</v>
          </cell>
          <cell r="N2" t="str">
            <v>Telequote</v>
          </cell>
          <cell r="O2" t="str">
            <v>Teletrend</v>
          </cell>
          <cell r="P2" t="str">
            <v>Activ Financial</v>
          </cell>
          <cell r="Q2" t="str">
            <v>WIND</v>
          </cell>
          <cell r="R2" t="str">
            <v>Colt</v>
          </cell>
          <cell r="S2" t="str">
            <v>East Money</v>
          </cell>
          <cell r="T2" t="str">
            <v>DZH</v>
          </cell>
          <cell r="U2" t="str">
            <v>Esunny</v>
          </cell>
        </row>
        <row r="3">
          <cell r="A3" t="str">
            <v>MSCI Taiwan (USD) Index Futures</v>
          </cell>
          <cell r="B3" t="str">
            <v>MTW</v>
          </cell>
          <cell r="C3" t="str">
            <v>Index Futures</v>
          </cell>
          <cell r="D3" t="str">
            <v>QuoteWinner
FutureWinner
MIE
AASTOCKS 2007</v>
          </cell>
          <cell r="E3">
            <v>221550</v>
          </cell>
          <cell r="F3" t="str">
            <v>MTW</v>
          </cell>
          <cell r="G3" t="str">
            <v>HJAA Index</v>
          </cell>
          <cell r="H3" t="str">
            <v>Access code: MTW</v>
          </cell>
          <cell r="I3" t="str">
            <v>MTW</v>
          </cell>
          <cell r="J3">
            <v>870940</v>
          </cell>
          <cell r="K3">
            <v>12000</v>
          </cell>
          <cell r="L3" t="str">
            <v>0#HMTW:</v>
          </cell>
          <cell r="M3" t="str">
            <v>MTWmy</v>
          </cell>
          <cell r="N3" t="str">
            <v>MTWmy</v>
          </cell>
          <cell r="O3" t="str">
            <v>MTFC, XMTFC, MTmyy, XMTmyy</v>
          </cell>
          <cell r="P3" t="str">
            <v>MTW/&lt;yy&gt;&lt;m&gt;.HF</v>
          </cell>
          <cell r="Q3" t="str">
            <v>MTWF.HK</v>
          </cell>
          <cell r="R3"/>
          <cell r="S3"/>
          <cell r="T3"/>
          <cell r="U3"/>
        </row>
        <row r="4">
          <cell r="A4" t="str">
            <v>MSCI Taiwan Net Total Return (USD) Index Futures</v>
          </cell>
          <cell r="B4" t="str">
            <v>MWN</v>
          </cell>
          <cell r="C4" t="str">
            <v>Index Futures</v>
          </cell>
          <cell r="D4" t="str">
            <v>QuoteWinner
FutureWinner
MIE
AASTOCKS 2007</v>
          </cell>
          <cell r="E4">
            <v>221555</v>
          </cell>
          <cell r="F4" t="str">
            <v>MWN</v>
          </cell>
          <cell r="G4" t="str">
            <v>HJBA Index</v>
          </cell>
          <cell r="H4" t="str">
            <v>----</v>
          </cell>
          <cell r="I4" t="str">
            <v>MWN</v>
          </cell>
          <cell r="J4">
            <v>870941</v>
          </cell>
          <cell r="K4">
            <v>12002</v>
          </cell>
          <cell r="L4" t="str">
            <v>0#HMWN:</v>
          </cell>
          <cell r="M4" t="str">
            <v>MWNmy</v>
          </cell>
          <cell r="N4" t="str">
            <v>MWNmy</v>
          </cell>
          <cell r="O4" t="str">
            <v>MWFC, XMWFC, MWmyy, XMWmyy</v>
          </cell>
          <cell r="P4" t="str">
            <v>MWN/&lt;yy&gt;&lt;m&gt;.HF</v>
          </cell>
          <cell r="Q4" t="str">
            <v>MWNF.HK</v>
          </cell>
          <cell r="R4"/>
          <cell r="S4"/>
          <cell r="T4"/>
          <cell r="U4"/>
        </row>
        <row r="5">
          <cell r="A5" t="str">
            <v>MSCI Japan Net Total Return (USD) Index Futures</v>
          </cell>
          <cell r="B5" t="str">
            <v>MJU</v>
          </cell>
          <cell r="C5" t="str">
            <v>Index Futures</v>
          </cell>
          <cell r="D5" t="str">
            <v>QuoteWinner
FutureWinner
MIE
AASTOCKS 2007</v>
          </cell>
          <cell r="E5">
            <v>221560</v>
          </cell>
          <cell r="F5" t="str">
            <v>MJU</v>
          </cell>
          <cell r="G5" t="str">
            <v>HJCA Index</v>
          </cell>
          <cell r="H5" t="str">
            <v>----</v>
          </cell>
          <cell r="I5" t="str">
            <v>MJU</v>
          </cell>
          <cell r="J5">
            <v>870942</v>
          </cell>
          <cell r="K5">
            <v>12004</v>
          </cell>
          <cell r="L5" t="str">
            <v>0#HMJU:</v>
          </cell>
          <cell r="M5" t="str">
            <v>MJUmy</v>
          </cell>
          <cell r="N5" t="str">
            <v>MJUmy</v>
          </cell>
          <cell r="O5" t="str">
            <v>MUFC, XMUFC, MUmyy, XMUmyy</v>
          </cell>
          <cell r="P5" t="str">
            <v>MJU/&lt;yy&gt;&lt;m&gt;.HF</v>
          </cell>
          <cell r="Q5" t="str">
            <v>MJUF.HK</v>
          </cell>
          <cell r="R5"/>
          <cell r="S5"/>
          <cell r="T5"/>
          <cell r="U5"/>
        </row>
        <row r="6">
          <cell r="A6" t="str">
            <v>MSCI India Net Total Return (USD) Index Futures</v>
          </cell>
          <cell r="B6" t="str">
            <v>MIN</v>
          </cell>
          <cell r="C6" t="str">
            <v>Index Futures</v>
          </cell>
          <cell r="D6" t="str">
            <v>QuoteWinner
FutureWinner
MIE
AASTOCKS 2007</v>
          </cell>
          <cell r="E6">
            <v>221565</v>
          </cell>
          <cell r="F6" t="str">
            <v>MIN</v>
          </cell>
          <cell r="G6" t="str">
            <v>HJDA Index</v>
          </cell>
          <cell r="H6" t="str">
            <v>----</v>
          </cell>
          <cell r="I6" t="str">
            <v>MIN</v>
          </cell>
          <cell r="J6">
            <v>870943</v>
          </cell>
          <cell r="K6">
            <v>12006</v>
          </cell>
          <cell r="L6" t="str">
            <v>0#HMIN:</v>
          </cell>
          <cell r="M6" t="str">
            <v>MINmy</v>
          </cell>
          <cell r="N6" t="str">
            <v>MINmy</v>
          </cell>
          <cell r="O6" t="str">
            <v>MIFC, XMIFC, MImyy, XMImyy</v>
          </cell>
          <cell r="P6" t="str">
            <v>MIN/&lt;yy&gt;&lt;m&gt;.HF</v>
          </cell>
          <cell r="Q6" t="str">
            <v>MINF.HK</v>
          </cell>
          <cell r="R6"/>
          <cell r="S6"/>
          <cell r="T6"/>
          <cell r="U6"/>
        </row>
        <row r="7">
          <cell r="A7" t="str">
            <v>MSCI China Free Net Total Return (USD) Index Futures</v>
          </cell>
          <cell r="B7" t="str">
            <v>MCN</v>
          </cell>
          <cell r="C7" t="str">
            <v>Index Futures</v>
          </cell>
          <cell r="D7" t="str">
            <v>QuoteWinner
FutureWinner
MIE
AASTOCKS 2007</v>
          </cell>
          <cell r="E7">
            <v>221570</v>
          </cell>
          <cell r="F7" t="str">
            <v>MCN</v>
          </cell>
          <cell r="G7" t="str">
            <v>HJEA Index</v>
          </cell>
          <cell r="H7" t="str">
            <v>Access code: MCN</v>
          </cell>
          <cell r="I7" t="str">
            <v>MCN</v>
          </cell>
          <cell r="J7">
            <v>870944</v>
          </cell>
          <cell r="K7">
            <v>12008</v>
          </cell>
          <cell r="L7" t="str">
            <v>0#HMCN:</v>
          </cell>
          <cell r="M7" t="str">
            <v>MCNmy</v>
          </cell>
          <cell r="N7" t="str">
            <v>MCNmy</v>
          </cell>
          <cell r="O7" t="str">
            <v>MCFC, XMCFC, MCmyy, XMCmyy</v>
          </cell>
          <cell r="P7" t="str">
            <v>MCN/&lt;yy&gt;&lt;m&gt;.HF</v>
          </cell>
          <cell r="Q7" t="str">
            <v>MCNF.HK</v>
          </cell>
          <cell r="R7"/>
          <cell r="S7"/>
          <cell r="T7"/>
          <cell r="U7"/>
        </row>
        <row r="8">
          <cell r="A8" t="str">
            <v>MSCI Indonesia Net Total Return (USD) Index Futures</v>
          </cell>
          <cell r="B8" t="str">
            <v>MDN</v>
          </cell>
          <cell r="C8" t="str">
            <v>Index Futures</v>
          </cell>
          <cell r="D8" t="str">
            <v>QuoteWinner
FutureWinner
MIE
AASTOCKS 2007</v>
          </cell>
          <cell r="E8">
            <v>221575</v>
          </cell>
          <cell r="F8" t="str">
            <v>MDN</v>
          </cell>
          <cell r="G8" t="str">
            <v>HKBA Index</v>
          </cell>
          <cell r="H8" t="str">
            <v>----</v>
          </cell>
          <cell r="I8" t="str">
            <v>MDN</v>
          </cell>
          <cell r="J8">
            <v>870945</v>
          </cell>
          <cell r="K8">
            <v>12010</v>
          </cell>
          <cell r="L8" t="str">
            <v>0#HMDN:</v>
          </cell>
          <cell r="M8" t="str">
            <v>MDNmy</v>
          </cell>
          <cell r="N8" t="str">
            <v>MDNmy</v>
          </cell>
          <cell r="O8" t="str">
            <v>MDFC, MDmyy, XMDFC, XMDmyy</v>
          </cell>
          <cell r="P8" t="str">
            <v>MDN/&lt;yy&gt;&lt;m&gt;.HF</v>
          </cell>
          <cell r="Q8" t="str">
            <v>MDNF.HK</v>
          </cell>
          <cell r="R8"/>
          <cell r="S8"/>
          <cell r="T8"/>
          <cell r="U8"/>
        </row>
        <row r="9">
          <cell r="A9" t="str">
            <v>MSCI Australia Net Total Return (USD) Index Futures</v>
          </cell>
          <cell r="B9" t="str">
            <v>MAN</v>
          </cell>
          <cell r="C9" t="str">
            <v>Index Futures</v>
          </cell>
          <cell r="D9" t="str">
            <v>QuoteWinner
FutureWinner
MIE
AASTOCKS 2007</v>
          </cell>
          <cell r="E9">
            <v>221580</v>
          </cell>
          <cell r="F9" t="str">
            <v>MAN</v>
          </cell>
          <cell r="G9" t="str">
            <v>HKCA Index</v>
          </cell>
          <cell r="H9" t="str">
            <v>----</v>
          </cell>
          <cell r="I9" t="str">
            <v>MAN</v>
          </cell>
          <cell r="J9">
            <v>870946</v>
          </cell>
          <cell r="K9">
            <v>12012</v>
          </cell>
          <cell r="L9" t="str">
            <v>0#HMAN:</v>
          </cell>
          <cell r="M9" t="str">
            <v>MANmy</v>
          </cell>
          <cell r="N9" t="str">
            <v>MANmy</v>
          </cell>
          <cell r="O9" t="str">
            <v>MAFC, MAmyy, XMAFC, XMAmyy</v>
          </cell>
          <cell r="P9" t="str">
            <v>MAN/&lt;yy&gt;&lt;m&gt;.HF</v>
          </cell>
          <cell r="Q9" t="str">
            <v>MANF.HK</v>
          </cell>
          <cell r="R9"/>
          <cell r="S9"/>
          <cell r="T9"/>
          <cell r="U9"/>
        </row>
        <row r="10">
          <cell r="A10" t="str">
            <v>MSCI Thailand Net Total Return (USD) Index Futures</v>
          </cell>
          <cell r="B10" t="str">
            <v>MTN</v>
          </cell>
          <cell r="C10" t="str">
            <v>Index Futures</v>
          </cell>
          <cell r="D10" t="str">
            <v>QuoteWinner
FutureWinner
MIE
AASTOCKS 2007</v>
          </cell>
          <cell r="E10">
            <v>221585</v>
          </cell>
          <cell r="F10" t="str">
            <v>MTN</v>
          </cell>
          <cell r="G10" t="str">
            <v>HKDA Index</v>
          </cell>
          <cell r="H10" t="str">
            <v>----</v>
          </cell>
          <cell r="I10" t="str">
            <v>MTN</v>
          </cell>
          <cell r="J10">
            <v>870947</v>
          </cell>
          <cell r="K10">
            <v>12014</v>
          </cell>
          <cell r="L10" t="str">
            <v>0#HMTN:</v>
          </cell>
          <cell r="M10" t="str">
            <v>MTNmy</v>
          </cell>
          <cell r="N10" t="str">
            <v>MTNmy</v>
          </cell>
          <cell r="O10" t="str">
            <v>TLFC, XTLFC, TLmyy, XTLmyy</v>
          </cell>
          <cell r="P10" t="str">
            <v>MTN/&lt;yy&gt;&lt;m&gt;.HF</v>
          </cell>
          <cell r="Q10" t="str">
            <v>MTNF.HK</v>
          </cell>
          <cell r="R10"/>
          <cell r="S10"/>
          <cell r="T10"/>
          <cell r="U10"/>
        </row>
        <row r="11">
          <cell r="A11" t="str">
            <v>MSCI Malaysia Net Total Return (USD) Index Futures</v>
          </cell>
          <cell r="B11" t="str">
            <v>MMN</v>
          </cell>
          <cell r="C11" t="str">
            <v>Index Futures</v>
          </cell>
          <cell r="D11" t="str">
            <v>QuoteWinner
FutureWinner
MIE
AASTOCKS 2007</v>
          </cell>
          <cell r="E11">
            <v>221590</v>
          </cell>
          <cell r="F11" t="str">
            <v>MMN</v>
          </cell>
          <cell r="G11" t="str">
            <v>HKEA Index</v>
          </cell>
          <cell r="H11" t="str">
            <v>----</v>
          </cell>
          <cell r="I11" t="str">
            <v>MMN</v>
          </cell>
          <cell r="J11">
            <v>870948</v>
          </cell>
          <cell r="K11">
            <v>12016</v>
          </cell>
          <cell r="L11" t="str">
            <v>0#HMMN:</v>
          </cell>
          <cell r="M11" t="str">
            <v>MMNmy</v>
          </cell>
          <cell r="N11" t="str">
            <v>MMNmy</v>
          </cell>
          <cell r="O11" t="str">
            <v>MYFC, XMYFC, MYmyy, XMYmyy</v>
          </cell>
          <cell r="P11" t="str">
            <v>MMN/&lt;yy&gt;&lt;m&gt;.HF</v>
          </cell>
          <cell r="Q11" t="str">
            <v>MMNF.HK</v>
          </cell>
          <cell r="R11"/>
          <cell r="S11"/>
          <cell r="T11"/>
          <cell r="U11"/>
        </row>
        <row r="12">
          <cell r="A12" t="str">
            <v>MSCI EM Asia Net Total Return (USD) Index Futures</v>
          </cell>
          <cell r="B12" t="str">
            <v>EAN</v>
          </cell>
          <cell r="C12" t="str">
            <v>Index Futures</v>
          </cell>
          <cell r="D12" t="str">
            <v>QuoteWinner
FutureWinner
MIE
AASTOCKS 2007</v>
          </cell>
          <cell r="E12">
            <v>221595</v>
          </cell>
          <cell r="F12" t="str">
            <v>EAN</v>
          </cell>
          <cell r="G12" t="str">
            <v>HRSA Index</v>
          </cell>
          <cell r="H12" t="str">
            <v>Access code: EAN</v>
          </cell>
          <cell r="I12" t="str">
            <v>EAN</v>
          </cell>
          <cell r="J12">
            <v>870949</v>
          </cell>
          <cell r="K12">
            <v>12018</v>
          </cell>
          <cell r="L12" t="str">
            <v>0#HEAN:</v>
          </cell>
          <cell r="M12" t="str">
            <v>EANmy</v>
          </cell>
          <cell r="N12" t="str">
            <v>EANmy</v>
          </cell>
          <cell r="O12" t="str">
            <v>EAFC, XEAFC, EAmyy, XEAmyy</v>
          </cell>
          <cell r="P12" t="str">
            <v>EAN/&lt;yy&gt;&lt;m&gt;.HF</v>
          </cell>
          <cell r="Q12" t="str">
            <v>EANF.HK</v>
          </cell>
          <cell r="R12"/>
          <cell r="S12"/>
          <cell r="T12"/>
          <cell r="U12"/>
        </row>
        <row r="13">
          <cell r="A13" t="str">
            <v>MSCI Singapore Net Total Return (USD) Index Futures</v>
          </cell>
          <cell r="B13" t="str">
            <v>MSN</v>
          </cell>
          <cell r="C13" t="str">
            <v>Index Futures</v>
          </cell>
          <cell r="D13" t="str">
            <v>QuoteWinner
FutureWinner
MIE
AASTOCKS 2007</v>
          </cell>
          <cell r="E13">
            <v>221600</v>
          </cell>
          <cell r="F13" t="str">
            <v>MSN</v>
          </cell>
          <cell r="G13" t="str">
            <v>HKPA Index</v>
          </cell>
          <cell r="H13" t="str">
            <v>----</v>
          </cell>
          <cell r="I13" t="str">
            <v>MSN</v>
          </cell>
          <cell r="J13">
            <v>870950</v>
          </cell>
          <cell r="K13">
            <v>12020</v>
          </cell>
          <cell r="L13" t="str">
            <v>0#HMSN:</v>
          </cell>
          <cell r="M13" t="str">
            <v>MSNmy</v>
          </cell>
          <cell r="N13" t="str">
            <v>MSNmy</v>
          </cell>
          <cell r="O13" t="str">
            <v>SGFC, XSGFC, SGmyy, XSGmyy</v>
          </cell>
          <cell r="P13" t="str">
            <v>MSN/&lt;yy&gt;&lt;m&gt;.HF</v>
          </cell>
          <cell r="Q13"/>
          <cell r="R13"/>
          <cell r="S13"/>
          <cell r="T13"/>
          <cell r="U13"/>
        </row>
        <row r="14">
          <cell r="A14" t="str">
            <v>MSCI Singapore Free (SGD) Index Futures</v>
          </cell>
          <cell r="B14" t="str">
            <v>MSG</v>
          </cell>
          <cell r="C14" t="str">
            <v>Index Futures</v>
          </cell>
          <cell r="D14"/>
          <cell r="E14"/>
          <cell r="F14" t="str">
            <v>MSG</v>
          </cell>
          <cell r="G14" t="str">
            <v>HKOA Index</v>
          </cell>
          <cell r="H14" t="str">
            <v>Access code: MSG</v>
          </cell>
          <cell r="I14" t="str">
            <v>MSG</v>
          </cell>
          <cell r="J14">
            <v>870951</v>
          </cell>
          <cell r="K14">
            <v>12022</v>
          </cell>
          <cell r="L14" t="str">
            <v>0#HMSG:</v>
          </cell>
          <cell r="M14" t="str">
            <v>MSGmy</v>
          </cell>
          <cell r="N14" t="str">
            <v>MSGmy</v>
          </cell>
          <cell r="O14" t="str">
            <v>SNFC, XSNFC, SNmyy, XSNmyy</v>
          </cell>
          <cell r="P14" t="str">
            <v>MSG/&lt;yy&gt;&lt;m&gt;.HF</v>
          </cell>
          <cell r="Q14"/>
          <cell r="R14" t="str">
            <v>MSGmy</v>
          </cell>
          <cell r="S14" t="str">
            <v>MSG</v>
          </cell>
          <cell r="T14" t="str">
            <v>MSG</v>
          </cell>
          <cell r="U14" t="str">
            <v>MSG</v>
          </cell>
        </row>
        <row r="15">
          <cell r="A15" t="str">
            <v>MSCI Vietnam Net Total Return (USD) Index Futures</v>
          </cell>
          <cell r="B15" t="str">
            <v>MVN</v>
          </cell>
          <cell r="C15" t="str">
            <v>Index Futures</v>
          </cell>
          <cell r="D15" t="str">
            <v>QuoteWinner
FutureWinner
MIE
AASTOCKS 2007</v>
          </cell>
          <cell r="E15">
            <v>221605</v>
          </cell>
          <cell r="F15" t="str">
            <v>MVN</v>
          </cell>
          <cell r="G15" t="str">
            <v>HKSA Index</v>
          </cell>
          <cell r="H15" t="str">
            <v>----</v>
          </cell>
          <cell r="I15" t="str">
            <v>MVN</v>
          </cell>
          <cell r="J15">
            <v>870952</v>
          </cell>
          <cell r="K15">
            <v>12024</v>
          </cell>
          <cell r="L15" t="str">
            <v>0#HMVN:</v>
          </cell>
          <cell r="M15" t="str">
            <v>MVNmy</v>
          </cell>
          <cell r="N15" t="str">
            <v>MVNmy</v>
          </cell>
          <cell r="O15" t="str">
            <v>VNFC, XNFC, VNmyy, XVNmyy</v>
          </cell>
          <cell r="P15" t="str">
            <v>MVN/&lt;yy&gt;&lt;m&gt;.HF</v>
          </cell>
          <cell r="Q15"/>
          <cell r="R15"/>
          <cell r="S15"/>
          <cell r="T15"/>
          <cell r="U15"/>
        </row>
        <row r="16">
          <cell r="A16" t="str">
            <v>MSCI Hong Kong Net Total Return (USD) Index Futures</v>
          </cell>
          <cell r="B16" t="str">
            <v>MHN</v>
          </cell>
          <cell r="C16" t="str">
            <v>Index Futures</v>
          </cell>
          <cell r="D16" t="str">
            <v>QuoteWinner
FutureWinner
MIE
AASTOCKS 2007</v>
          </cell>
          <cell r="E16">
            <v>221610</v>
          </cell>
          <cell r="F16" t="str">
            <v>MHN</v>
          </cell>
          <cell r="G16" t="str">
            <v>HLCA Index</v>
          </cell>
          <cell r="H16" t="str">
            <v>Access code: MHN</v>
          </cell>
          <cell r="I16" t="str">
            <v>MHN</v>
          </cell>
          <cell r="J16">
            <v>870953</v>
          </cell>
          <cell r="K16">
            <v>12026</v>
          </cell>
          <cell r="L16" t="str">
            <v>0#HMHN:</v>
          </cell>
          <cell r="M16" t="str">
            <v>MHNmy</v>
          </cell>
          <cell r="N16" t="str">
            <v>MHNmy</v>
          </cell>
          <cell r="O16" t="str">
            <v>HNFC, XHNFC, HNmyy, XHNmyy</v>
          </cell>
          <cell r="P16" t="str">
            <v>MHN/&lt;yy&gt;&lt;m&gt;.HF</v>
          </cell>
          <cell r="Q16"/>
          <cell r="R16"/>
          <cell r="S16"/>
          <cell r="T16"/>
          <cell r="U16"/>
        </row>
        <row r="17">
          <cell r="A17" t="str">
            <v>MSCI Philippines Net Total Return (USD) Index Futures</v>
          </cell>
          <cell r="B17" t="str">
            <v>MPN</v>
          </cell>
          <cell r="C17" t="str">
            <v>Index Futures</v>
          </cell>
          <cell r="D17" t="str">
            <v>QuoteWinner
FutureWinner
MIE
AASTOCKS 2007</v>
          </cell>
          <cell r="E17">
            <v>221615</v>
          </cell>
          <cell r="F17" t="str">
            <v>MPN</v>
          </cell>
          <cell r="G17" t="str">
            <v>HLEA Index</v>
          </cell>
          <cell r="H17" t="str">
            <v>----</v>
          </cell>
          <cell r="I17" t="str">
            <v>MPN</v>
          </cell>
          <cell r="J17">
            <v>870954</v>
          </cell>
          <cell r="K17">
            <v>12028</v>
          </cell>
          <cell r="L17" t="str">
            <v>0#HMPN:</v>
          </cell>
          <cell r="M17" t="str">
            <v>MPNmy</v>
          </cell>
          <cell r="N17" t="str">
            <v>MPNmy</v>
          </cell>
          <cell r="O17" t="str">
            <v>PNFC, XPNFC, PNmyy, XPNmyy</v>
          </cell>
          <cell r="P17" t="str">
            <v>MPN/&lt;yy&gt;&lt;m&gt;.HF</v>
          </cell>
          <cell r="Q17"/>
          <cell r="R17"/>
          <cell r="S17"/>
          <cell r="T17"/>
          <cell r="U17"/>
        </row>
        <row r="18">
          <cell r="A18" t="str">
            <v>MSCI Indonesia Index (USD) Futures</v>
          </cell>
          <cell r="B18" t="str">
            <v>MID</v>
          </cell>
          <cell r="C18" t="str">
            <v>Index Futures</v>
          </cell>
          <cell r="D18" t="str">
            <v>QuoteWinner
FutureWinner
MIE
AASTOCKS 2007</v>
          </cell>
          <cell r="E18">
            <v>221620</v>
          </cell>
          <cell r="F18" t="str">
            <v>MID</v>
          </cell>
          <cell r="G18" t="str">
            <v>HMLA Index</v>
          </cell>
          <cell r="H18" t="str">
            <v>----</v>
          </cell>
          <cell r="I18" t="str">
            <v>MID</v>
          </cell>
          <cell r="J18">
            <v>870955</v>
          </cell>
          <cell r="K18">
            <v>12030</v>
          </cell>
          <cell r="L18" t="str">
            <v>0#HMID:</v>
          </cell>
          <cell r="M18" t="str">
            <v>MIDmy</v>
          </cell>
          <cell r="N18" t="str">
            <v>MIDmy</v>
          </cell>
          <cell r="O18" t="str">
            <v>IDFC, XIDFC, IDmyy, XIDmyy</v>
          </cell>
          <cell r="P18" t="str">
            <v>MID/&lt;yy&gt;&lt;m&gt;.HF</v>
          </cell>
          <cell r="Q18"/>
          <cell r="R18"/>
          <cell r="S18"/>
          <cell r="T18"/>
          <cell r="U18"/>
        </row>
        <row r="19">
          <cell r="A19" t="str">
            <v>MSCI Emerging Markets Net Total Return (USD) Index Futures</v>
          </cell>
          <cell r="B19" t="str">
            <v>EMN</v>
          </cell>
          <cell r="C19" t="str">
            <v>Index Futures</v>
          </cell>
          <cell r="D19" t="str">
            <v>QuoteWinner
FutureWinner
MIE
AASTOCKS 2007</v>
          </cell>
          <cell r="E19">
            <v>221625</v>
          </cell>
          <cell r="F19" t="str">
            <v>EMN</v>
          </cell>
          <cell r="G19" t="str">
            <v>HMOA Index</v>
          </cell>
          <cell r="H19" t="str">
            <v>Access code: EMN</v>
          </cell>
          <cell r="I19" t="str">
            <v>EMN</v>
          </cell>
          <cell r="J19">
            <v>870956</v>
          </cell>
          <cell r="K19">
            <v>12032</v>
          </cell>
          <cell r="L19" t="str">
            <v>0#HEMN:</v>
          </cell>
          <cell r="M19" t="str">
            <v>EMNmy</v>
          </cell>
          <cell r="N19" t="str">
            <v>EMNmy</v>
          </cell>
          <cell r="O19" t="str">
            <v>EMFC, XEMFC, EMmyy, XEMmyy</v>
          </cell>
          <cell r="P19" t="str">
            <v>EMN/&lt;yy&gt;&lt;m&gt;.HF</v>
          </cell>
          <cell r="Q19"/>
          <cell r="R19"/>
          <cell r="S19"/>
          <cell r="T19"/>
          <cell r="U19"/>
        </row>
        <row r="20">
          <cell r="A20" t="str">
            <v>MSCI Emerging Markets (USD) Index Futures</v>
          </cell>
          <cell r="B20" t="str">
            <v>MEM</v>
          </cell>
          <cell r="C20" t="str">
            <v>Index Futures</v>
          </cell>
          <cell r="D20" t="str">
            <v>QuoteWinner
FutureWinner
MIE
AASTOCKS 2007</v>
          </cell>
          <cell r="E20">
            <v>221630</v>
          </cell>
          <cell r="F20" t="str">
            <v>MEM</v>
          </cell>
          <cell r="G20" t="str">
            <v>HMPA Index</v>
          </cell>
          <cell r="H20" t="str">
            <v>----</v>
          </cell>
          <cell r="I20" t="str">
            <v>MEM</v>
          </cell>
          <cell r="J20">
            <v>870957</v>
          </cell>
          <cell r="K20">
            <v>12034</v>
          </cell>
          <cell r="L20" t="str">
            <v>0#HMEM:</v>
          </cell>
          <cell r="M20" t="str">
            <v>MEMmy</v>
          </cell>
          <cell r="N20" t="str">
            <v>MEMmy</v>
          </cell>
          <cell r="O20" t="str">
            <v>MEFC, XMEFC, MEmyy, XMEmyy</v>
          </cell>
          <cell r="P20" t="str">
            <v>MEM/&lt;yy&gt;&lt;m&gt;.HF</v>
          </cell>
          <cell r="Q20"/>
          <cell r="R20"/>
          <cell r="S20"/>
          <cell r="T20"/>
          <cell r="U20"/>
        </row>
        <row r="21">
          <cell r="A21" t="str">
            <v>MSCI India (USD) Index Futures</v>
          </cell>
          <cell r="B21" t="str">
            <v>MDA</v>
          </cell>
          <cell r="C21" t="str">
            <v>Index Futures</v>
          </cell>
          <cell r="D21" t="str">
            <v>QuoteWinner
FutureWinner
MIE
AASTOCKS 2007</v>
          </cell>
          <cell r="E21">
            <v>221635</v>
          </cell>
          <cell r="F21" t="str">
            <v>MDA</v>
          </cell>
          <cell r="G21" t="str">
            <v>HRTA Index</v>
          </cell>
          <cell r="H21" t="str">
            <v>----</v>
          </cell>
          <cell r="I21" t="str">
            <v>MDA</v>
          </cell>
          <cell r="J21">
            <v>870958</v>
          </cell>
          <cell r="K21">
            <v>12036</v>
          </cell>
          <cell r="L21" t="str">
            <v>0#HMDA:</v>
          </cell>
          <cell r="M21" t="str">
            <v>MDAmy</v>
          </cell>
          <cell r="N21" t="str">
            <v>MDAmy</v>
          </cell>
          <cell r="O21" t="str">
            <v>DAFC, XDAFC, DAmyy, XDAmyy</v>
          </cell>
          <cell r="P21" t="str">
            <v>MDA/&lt;yy&gt;&lt;m&gt;.HF</v>
          </cell>
          <cell r="Q21"/>
          <cell r="R21"/>
          <cell r="S21"/>
          <cell r="T21"/>
          <cell r="U21"/>
        </row>
        <row r="22">
          <cell r="A22" t="str">
            <v>MSCI China Free (USD) Index Futures</v>
          </cell>
          <cell r="B22" t="str">
            <v>MCU</v>
          </cell>
          <cell r="C22" t="str">
            <v>Index Futures</v>
          </cell>
          <cell r="D22" t="str">
            <v>QuoteWinner
FutureWinner
MIE
AASTOCKS 2007</v>
          </cell>
          <cell r="E22">
            <v>221640</v>
          </cell>
          <cell r="F22" t="str">
            <v>MCU</v>
          </cell>
          <cell r="G22" t="str">
            <v>HMSA Index</v>
          </cell>
          <cell r="H22" t="str">
            <v>----</v>
          </cell>
          <cell r="I22" t="str">
            <v>MCU</v>
          </cell>
          <cell r="J22">
            <v>870959</v>
          </cell>
          <cell r="K22">
            <v>12038</v>
          </cell>
          <cell r="L22" t="str">
            <v>0#HMCU:</v>
          </cell>
          <cell r="M22" t="str">
            <v>MCUmy</v>
          </cell>
          <cell r="N22" t="str">
            <v>MCUmy</v>
          </cell>
          <cell r="O22" t="str">
            <v>CFFC, XCFFC, CFmyy, XCFmyy</v>
          </cell>
          <cell r="P22" t="str">
            <v>MCU/&lt;yy&gt;&lt;m&gt;.HF</v>
          </cell>
          <cell r="Q22"/>
          <cell r="R22"/>
          <cell r="S22"/>
          <cell r="T22"/>
          <cell r="U22"/>
        </row>
        <row r="23">
          <cell r="A23" t="str">
            <v>MSCI Thailand (USD) Index Futures</v>
          </cell>
          <cell r="B23" t="str">
            <v>MTH</v>
          </cell>
          <cell r="C23" t="str">
            <v>Index Futures</v>
          </cell>
          <cell r="D23" t="str">
            <v>QuoteWinner
FutureWinner
MIE
AASTOCKS 2007</v>
          </cell>
          <cell r="E23">
            <v>221645</v>
          </cell>
          <cell r="F23" t="str">
            <v>MTH</v>
          </cell>
          <cell r="G23" t="str">
            <v>HMTA Index</v>
          </cell>
          <cell r="H23" t="str">
            <v>----</v>
          </cell>
          <cell r="I23" t="str">
            <v>MTH</v>
          </cell>
          <cell r="J23">
            <v>870960</v>
          </cell>
          <cell r="K23">
            <v>12040</v>
          </cell>
          <cell r="L23" t="str">
            <v>0#HMTH:</v>
          </cell>
          <cell r="M23" t="str">
            <v>MTHmy</v>
          </cell>
          <cell r="N23" t="str">
            <v>MTHmy</v>
          </cell>
          <cell r="O23" t="str">
            <v>TDFC, XTDFC, TDmyy, XTDmyy</v>
          </cell>
          <cell r="P23" t="str">
            <v>MTH/&lt;yy&gt;&lt;m&gt;.HF</v>
          </cell>
          <cell r="Q23"/>
          <cell r="R23"/>
          <cell r="S23"/>
          <cell r="T23"/>
          <cell r="U23"/>
        </row>
        <row r="24">
          <cell r="A24" t="str">
            <v>MSCI Malaysia (USD) Index Futures</v>
          </cell>
          <cell r="B24" t="str">
            <v>MMY</v>
          </cell>
          <cell r="C24" t="str">
            <v>Index Futures</v>
          </cell>
          <cell r="D24" t="str">
            <v>QuoteWinner
FutureWinner
MIE
AASTOCKS 2007</v>
          </cell>
          <cell r="E24">
            <v>221650</v>
          </cell>
          <cell r="F24" t="str">
            <v>MMY</v>
          </cell>
          <cell r="G24" t="str">
            <v>HMYA Index</v>
          </cell>
          <cell r="H24" t="str">
            <v>----</v>
          </cell>
          <cell r="I24" t="str">
            <v>MMY</v>
          </cell>
          <cell r="J24">
            <v>870961</v>
          </cell>
          <cell r="K24">
            <v>12042</v>
          </cell>
          <cell r="L24" t="str">
            <v>0#HMMY:</v>
          </cell>
          <cell r="M24" t="str">
            <v>MMYmy</v>
          </cell>
          <cell r="N24" t="str">
            <v>MMYmy</v>
          </cell>
          <cell r="O24" t="str">
            <v>IAFC, XIAFC, IAmyy, XIAmyy</v>
          </cell>
          <cell r="P24" t="str">
            <v>MMY/&lt;yy&gt;&lt;m&gt;.HF</v>
          </cell>
          <cell r="Q24"/>
          <cell r="R24"/>
          <cell r="S24"/>
          <cell r="T24"/>
          <cell r="U24"/>
        </row>
        <row r="25">
          <cell r="A25" t="str">
            <v>MSCI Philippines (USD) Index Futures</v>
          </cell>
          <cell r="B25" t="str">
            <v>MPH</v>
          </cell>
          <cell r="C25" t="str">
            <v>Index Futures</v>
          </cell>
          <cell r="D25" t="str">
            <v>QuoteWinner
FutureWinner
MIE
AASTOCKS 2007</v>
          </cell>
          <cell r="E25">
            <v>221655</v>
          </cell>
          <cell r="F25" t="str">
            <v>MPH</v>
          </cell>
          <cell r="G25" t="str">
            <v>HNSA Index</v>
          </cell>
          <cell r="H25" t="str">
            <v>----</v>
          </cell>
          <cell r="I25" t="str">
            <v>MPH</v>
          </cell>
          <cell r="J25">
            <v>870962</v>
          </cell>
          <cell r="K25">
            <v>12044</v>
          </cell>
          <cell r="L25" t="str">
            <v>0#HMPH:</v>
          </cell>
          <cell r="M25" t="str">
            <v>MPHmy</v>
          </cell>
          <cell r="N25" t="str">
            <v>MPHmy</v>
          </cell>
          <cell r="O25" t="str">
            <v>PPFC, XPPFC, PPmyy, XPPmyy</v>
          </cell>
          <cell r="P25" t="str">
            <v>MPH/&lt;yy&gt;&lt;m&gt;.HF</v>
          </cell>
          <cell r="Q25"/>
          <cell r="R25"/>
          <cell r="S25"/>
          <cell r="T25"/>
          <cell r="U25"/>
        </row>
        <row r="26">
          <cell r="A26" t="str">
            <v>MSCI Vietnam (USD) Index Futures</v>
          </cell>
          <cell r="B26" t="str">
            <v>MVT</v>
          </cell>
          <cell r="C26" t="str">
            <v>Index Futures</v>
          </cell>
          <cell r="D26" t="str">
            <v>QuoteWinner
FutureWinner
MIE
AASTOCKS 2007</v>
          </cell>
          <cell r="E26">
            <v>221660</v>
          </cell>
          <cell r="F26" t="str">
            <v>MVT</v>
          </cell>
          <cell r="G26" t="str">
            <v>HNTA Index</v>
          </cell>
          <cell r="H26" t="str">
            <v>----</v>
          </cell>
          <cell r="I26" t="str">
            <v>MVT</v>
          </cell>
          <cell r="J26">
            <v>870963</v>
          </cell>
          <cell r="K26">
            <v>12046</v>
          </cell>
          <cell r="L26" t="str">
            <v>0#HMVT:</v>
          </cell>
          <cell r="M26" t="str">
            <v>MVTmy</v>
          </cell>
          <cell r="N26" t="str">
            <v>MVTmy</v>
          </cell>
          <cell r="O26" t="str">
            <v>VTFC, XVTFC, VTmyy, XVTmyy</v>
          </cell>
          <cell r="P26" t="str">
            <v>MVT/&lt;yy&gt;&lt;m&gt;.HF</v>
          </cell>
          <cell r="Q26"/>
          <cell r="R26"/>
          <cell r="S26"/>
          <cell r="T26"/>
          <cell r="U26"/>
        </row>
        <row r="27">
          <cell r="A27" t="str">
            <v>MSCI Singapore Free Net Total Return (USD) Index Futures</v>
          </cell>
          <cell r="B27" t="str">
            <v>MGN</v>
          </cell>
          <cell r="C27" t="str">
            <v>Index Futures</v>
          </cell>
          <cell r="D27" t="str">
            <v>QuoteWinner
FutureWinner
MIE
AASTOCKS 2007</v>
          </cell>
          <cell r="E27">
            <v>221665</v>
          </cell>
          <cell r="F27" t="str">
            <v>MGN</v>
          </cell>
          <cell r="G27" t="str">
            <v>HOBA Index</v>
          </cell>
          <cell r="H27" t="str">
            <v>----</v>
          </cell>
          <cell r="I27" t="str">
            <v>MGN</v>
          </cell>
          <cell r="J27">
            <v>870964</v>
          </cell>
          <cell r="K27">
            <v>12048</v>
          </cell>
          <cell r="L27" t="str">
            <v>0#HMGN:</v>
          </cell>
          <cell r="M27" t="str">
            <v>MGNmy</v>
          </cell>
          <cell r="N27" t="str">
            <v>MGNmy</v>
          </cell>
          <cell r="O27" t="str">
            <v>GNFC, XGNFC, GNmyy, XGNmyy</v>
          </cell>
          <cell r="P27" t="str">
            <v>MGN/&lt;yy&gt;&lt;m&gt;.HF</v>
          </cell>
          <cell r="Q27"/>
          <cell r="R27"/>
          <cell r="S27"/>
          <cell r="T27"/>
          <cell r="U27"/>
        </row>
        <row r="28">
          <cell r="A28" t="str">
            <v>MSCI New Zealand Net Total Return (USD) Index Futures</v>
          </cell>
          <cell r="B28" t="str">
            <v>MNZ</v>
          </cell>
          <cell r="C28" t="str">
            <v>Index Futures</v>
          </cell>
          <cell r="D28" t="str">
            <v>QuoteWinner
FutureWinner
MIE
AASTOCKS 2007</v>
          </cell>
          <cell r="E28">
            <v>221670</v>
          </cell>
          <cell r="F28" t="str">
            <v>MNZ</v>
          </cell>
          <cell r="G28" t="str">
            <v>HOPA Index</v>
          </cell>
          <cell r="H28" t="str">
            <v>----</v>
          </cell>
          <cell r="I28" t="str">
            <v>MNZ</v>
          </cell>
          <cell r="J28">
            <v>870965</v>
          </cell>
          <cell r="K28">
            <v>12050</v>
          </cell>
          <cell r="L28" t="str">
            <v>0#HMNZ:</v>
          </cell>
          <cell r="M28" t="str">
            <v>MNZmy</v>
          </cell>
          <cell r="N28" t="str">
            <v>MNZmy</v>
          </cell>
          <cell r="O28" t="str">
            <v>NZFC, XNZFC, NZmyy, XNZmyy</v>
          </cell>
          <cell r="P28" t="str">
            <v>MNZ/&lt;yy&gt;&lt;m&gt;.HF</v>
          </cell>
          <cell r="Q28"/>
          <cell r="R28"/>
          <cell r="S28"/>
          <cell r="T28"/>
          <cell r="U28"/>
        </row>
        <row r="29">
          <cell r="A29" t="str">
            <v>MSCI Japan (JPY) Index Futures</v>
          </cell>
          <cell r="B29" t="str">
            <v>MJP</v>
          </cell>
          <cell r="C29" t="str">
            <v>Index Futures</v>
          </cell>
          <cell r="D29"/>
          <cell r="E29"/>
          <cell r="F29" t="str">
            <v>MJP</v>
          </cell>
          <cell r="G29" t="str">
            <v>HQAA Index</v>
          </cell>
          <cell r="H29" t="str">
            <v>Access code: MJP</v>
          </cell>
          <cell r="I29" t="str">
            <v>MJP</v>
          </cell>
          <cell r="J29">
            <v>870966</v>
          </cell>
          <cell r="K29">
            <v>12052</v>
          </cell>
          <cell r="L29" t="str">
            <v>0#HMJP:</v>
          </cell>
          <cell r="M29" t="str">
            <v>MJPmy</v>
          </cell>
          <cell r="N29" t="str">
            <v>MJPmy</v>
          </cell>
          <cell r="O29" t="str">
            <v>JPFC, XJPFC, JPmyy, XJPmyy</v>
          </cell>
          <cell r="P29" t="str">
            <v>MJP/&lt;yy&gt;&lt;m&gt;.HF</v>
          </cell>
          <cell r="Q29"/>
          <cell r="R29" t="str">
            <v>MJPmy</v>
          </cell>
          <cell r="S29" t="str">
            <v>MJP</v>
          </cell>
          <cell r="T29" t="str">
            <v>MJP</v>
          </cell>
          <cell r="U29" t="str">
            <v>MJP</v>
          </cell>
        </row>
        <row r="30">
          <cell r="A30" t="str">
            <v>MSCI Japan Net Total Return (JPY) Index Futures</v>
          </cell>
          <cell r="B30" t="str">
            <v>MJJ</v>
          </cell>
          <cell r="C30" t="str">
            <v>Index Futures</v>
          </cell>
          <cell r="D30"/>
          <cell r="E30">
            <v>221735</v>
          </cell>
          <cell r="F30" t="str">
            <v>MJJ</v>
          </cell>
          <cell r="G30" t="str">
            <v>HQBA Index</v>
          </cell>
          <cell r="H30" t="str">
            <v>----</v>
          </cell>
          <cell r="I30" t="str">
            <v>MJJ</v>
          </cell>
          <cell r="J30">
            <v>870967</v>
          </cell>
          <cell r="K30">
            <v>12054</v>
          </cell>
          <cell r="L30" t="str">
            <v>0#HMJJ:</v>
          </cell>
          <cell r="M30" t="str">
            <v>MJJmy</v>
          </cell>
          <cell r="N30" t="str">
            <v>MJJmy</v>
          </cell>
          <cell r="O30" t="str">
            <v>IJFC, XIJFC, IJmyy, XIJmyy</v>
          </cell>
          <cell r="P30" t="str">
            <v>MJJ/&lt;yy&gt;&lt;m&gt;.HF</v>
          </cell>
          <cell r="Q30"/>
          <cell r="R30" t="str">
            <v>MJJmy</v>
          </cell>
          <cell r="S30" t="str">
            <v>MJJ</v>
          </cell>
          <cell r="T30" t="str">
            <v>MJJ</v>
          </cell>
          <cell r="U30" t="str">
            <v>MJJ</v>
          </cell>
        </row>
        <row r="31">
          <cell r="A31" t="str">
            <v>MSCI EM ex China Net Total Return (USD) Index Futures</v>
          </cell>
          <cell r="B31" t="str">
            <v>MXC</v>
          </cell>
          <cell r="C31" t="str">
            <v>Index Futures</v>
          </cell>
          <cell r="D31" t="str">
            <v>QuoteWinner
FutureWinner
MIE
AASTOCKS 2007</v>
          </cell>
          <cell r="E31">
            <v>221675</v>
          </cell>
          <cell r="F31" t="str">
            <v>MXC</v>
          </cell>
          <cell r="G31" t="str">
            <v>HQDA Index</v>
          </cell>
          <cell r="H31" t="str">
            <v>----</v>
          </cell>
          <cell r="I31" t="str">
            <v>MXC</v>
          </cell>
          <cell r="J31">
            <v>870968</v>
          </cell>
          <cell r="K31">
            <v>12056</v>
          </cell>
          <cell r="L31" t="str">
            <v>0#HMXC:</v>
          </cell>
          <cell r="M31" t="str">
            <v>MXCmy</v>
          </cell>
          <cell r="N31" t="str">
            <v>MXCmy</v>
          </cell>
          <cell r="O31" t="str">
            <v>EXFC, XEXFC, EXmyy, XEXmyy</v>
          </cell>
          <cell r="P31" t="str">
            <v>MXC/&lt;yy&gt;&lt;m&gt;.HF</v>
          </cell>
          <cell r="Q31"/>
          <cell r="R31"/>
          <cell r="S31"/>
          <cell r="T31"/>
          <cell r="U31"/>
        </row>
        <row r="32">
          <cell r="A32" t="str">
            <v>MSCI EM ex Korea Net Total Return (USD) Index Futures</v>
          </cell>
          <cell r="B32" t="str">
            <v>MXK</v>
          </cell>
          <cell r="C32" t="str">
            <v>Index Futures</v>
          </cell>
          <cell r="D32" t="str">
            <v>QuoteWinner
FutureWinner
MIE
AASTOCKS 2007</v>
          </cell>
          <cell r="E32">
            <v>221680</v>
          </cell>
          <cell r="F32" t="str">
            <v>MXK</v>
          </cell>
          <cell r="G32" t="str">
            <v>HQIA Index</v>
          </cell>
          <cell r="H32" t="str">
            <v>----</v>
          </cell>
          <cell r="I32" t="str">
            <v>MXK</v>
          </cell>
          <cell r="J32">
            <v>870969</v>
          </cell>
          <cell r="K32">
            <v>12058</v>
          </cell>
          <cell r="L32" t="str">
            <v>0#HMXK:</v>
          </cell>
          <cell r="M32" t="str">
            <v>MXKmy</v>
          </cell>
          <cell r="N32" t="str">
            <v>MXKmy</v>
          </cell>
          <cell r="O32" t="str">
            <v>EKFC, XEKFC, EKmyy, XEKmyy</v>
          </cell>
          <cell r="P32" t="str">
            <v>MXK/&lt;yy&gt;&lt;m&gt;.HF</v>
          </cell>
          <cell r="Q32"/>
          <cell r="R32"/>
          <cell r="S32"/>
          <cell r="T32"/>
          <cell r="U32"/>
        </row>
        <row r="33">
          <cell r="A33" t="str">
            <v>MSCI EM Asia ex China Net Total Return (USD) Index Futures</v>
          </cell>
          <cell r="B33" t="str">
            <v>MAC</v>
          </cell>
          <cell r="C33" t="str">
            <v>Index Futures</v>
          </cell>
          <cell r="D33" t="str">
            <v>QuoteWinner
FutureWinner
MIE
AASTOCKS 2007</v>
          </cell>
          <cell r="E33">
            <v>221685</v>
          </cell>
          <cell r="F33" t="str">
            <v>MAC</v>
          </cell>
          <cell r="G33" t="str">
            <v>HQOA Index</v>
          </cell>
          <cell r="H33" t="str">
            <v>----</v>
          </cell>
          <cell r="I33" t="str">
            <v>MAC</v>
          </cell>
          <cell r="J33">
            <v>870970</v>
          </cell>
          <cell r="K33">
            <v>12060</v>
          </cell>
          <cell r="L33" t="str">
            <v>0#HMAC:</v>
          </cell>
          <cell r="M33" t="str">
            <v>MACmy</v>
          </cell>
          <cell r="N33" t="str">
            <v>MACmy</v>
          </cell>
          <cell r="O33" t="str">
            <v>ACFC, XACFC, ACmyy, XACmyy</v>
          </cell>
          <cell r="P33" t="str">
            <v>MAC/&lt;yy&gt;&lt;m&gt;.HF</v>
          </cell>
          <cell r="Q33"/>
          <cell r="R33"/>
          <cell r="S33"/>
          <cell r="T33"/>
          <cell r="U33"/>
        </row>
        <row r="34">
          <cell r="A34" t="str">
            <v>MSCI EM Asia ex Korea Net Total Return (USD) Index Futures</v>
          </cell>
          <cell r="B34" t="str">
            <v>MAK</v>
          </cell>
          <cell r="C34" t="str">
            <v>Index Futures</v>
          </cell>
          <cell r="D34" t="str">
            <v>QuoteWinner
FutureWinner
MIE
AASTOCKS 2007</v>
          </cell>
          <cell r="E34">
            <v>221690</v>
          </cell>
          <cell r="F34" t="str">
            <v>MAK</v>
          </cell>
          <cell r="G34" t="str">
            <v>HQRA Index</v>
          </cell>
          <cell r="H34" t="str">
            <v>----</v>
          </cell>
          <cell r="I34" t="str">
            <v>MAK</v>
          </cell>
          <cell r="J34">
            <v>870971</v>
          </cell>
          <cell r="K34">
            <v>12062</v>
          </cell>
          <cell r="L34" t="str">
            <v>0#HMAK:</v>
          </cell>
          <cell r="M34" t="str">
            <v>MAKmy</v>
          </cell>
          <cell r="N34" t="str">
            <v>MAKmy</v>
          </cell>
          <cell r="O34" t="str">
            <v>AKFC, XAKFC, AKmyy, XAKmyy</v>
          </cell>
          <cell r="P34" t="str">
            <v>MAK/&lt;yy&gt;&lt;m&gt;.HF</v>
          </cell>
          <cell r="Q34"/>
          <cell r="R34"/>
          <cell r="S34"/>
          <cell r="T34"/>
          <cell r="U34"/>
        </row>
        <row r="35">
          <cell r="A35" t="str">
            <v>MSCI EM EMEA Net Total Return (USD) Index Futures</v>
          </cell>
          <cell r="B35" t="str">
            <v>MEE</v>
          </cell>
          <cell r="C35" t="str">
            <v>Index Futures</v>
          </cell>
          <cell r="D35" t="str">
            <v>QuoteWinner
FutureWinner
MIE
AASTOCKS 2007</v>
          </cell>
          <cell r="E35">
            <v>221695</v>
          </cell>
          <cell r="F35" t="str">
            <v>MEE</v>
          </cell>
          <cell r="G35" t="str">
            <v>HQTA Index</v>
          </cell>
          <cell r="H35" t="str">
            <v>Access code: MEE</v>
          </cell>
          <cell r="I35" t="str">
            <v>MEE</v>
          </cell>
          <cell r="J35">
            <v>870972</v>
          </cell>
          <cell r="K35">
            <v>12064</v>
          </cell>
          <cell r="L35" t="str">
            <v>0#HMEE:</v>
          </cell>
          <cell r="M35" t="str">
            <v>MEEmy</v>
          </cell>
          <cell r="N35" t="str">
            <v>MEEmy</v>
          </cell>
          <cell r="O35" t="str">
            <v>EEFC, XEEFC, EEmyy, XEEmyy</v>
          </cell>
          <cell r="P35" t="str">
            <v>MEE/&lt;yy&gt;&lt;m&gt;.HF</v>
          </cell>
          <cell r="Q35"/>
          <cell r="R35"/>
          <cell r="S35"/>
          <cell r="T35"/>
          <cell r="U35"/>
        </row>
        <row r="36">
          <cell r="A36" t="str">
            <v>MSCI EM LatAm Net Total Return (USD) Index Futures</v>
          </cell>
          <cell r="B36" t="str">
            <v>MEL</v>
          </cell>
          <cell r="C36" t="str">
            <v>Index Futures</v>
          </cell>
          <cell r="D36" t="str">
            <v>QuoteWinner
FutureWinner
MIE
AASTOCKS 2007</v>
          </cell>
          <cell r="E36">
            <v>221700</v>
          </cell>
          <cell r="F36" t="str">
            <v>MEL</v>
          </cell>
          <cell r="G36" t="str">
            <v>HQYA Index</v>
          </cell>
          <cell r="H36" t="str">
            <v>----</v>
          </cell>
          <cell r="I36" t="str">
            <v>MEL</v>
          </cell>
          <cell r="J36">
            <v>870973</v>
          </cell>
          <cell r="K36">
            <v>12066</v>
          </cell>
          <cell r="L36" t="str">
            <v>0#HMEL:</v>
          </cell>
          <cell r="M36" t="str">
            <v>MELmy</v>
          </cell>
          <cell r="N36" t="str">
            <v>MELmy</v>
          </cell>
          <cell r="O36" t="str">
            <v>ELFC, XELFC, ELmyy, XELmyy</v>
          </cell>
          <cell r="P36" t="str">
            <v>MEL/&lt;yy&gt;&lt;m&gt;.HF</v>
          </cell>
          <cell r="Q36"/>
          <cell r="R36"/>
          <cell r="S36"/>
          <cell r="T36"/>
          <cell r="U36"/>
        </row>
        <row r="37">
          <cell r="A37" t="str">
            <v>MSCI Pacific Net Total Return (USD) Index Futures</v>
          </cell>
          <cell r="B37" t="str">
            <v>MPC</v>
          </cell>
          <cell r="C37" t="str">
            <v>Index Futures</v>
          </cell>
          <cell r="D37" t="str">
            <v>QuoteWinner
FutureWinner
MIE
AASTOCKS 2007</v>
          </cell>
          <cell r="E37">
            <v>221705</v>
          </cell>
          <cell r="F37" t="str">
            <v>MPC</v>
          </cell>
          <cell r="G37" t="str">
            <v>HRBA Index</v>
          </cell>
          <cell r="H37" t="str">
            <v>----</v>
          </cell>
          <cell r="I37" t="str">
            <v>MPC</v>
          </cell>
          <cell r="J37">
            <v>870974</v>
          </cell>
          <cell r="K37">
            <v>12068</v>
          </cell>
          <cell r="L37" t="str">
            <v>0#HMPC:</v>
          </cell>
          <cell r="M37" t="str">
            <v>MPCmy</v>
          </cell>
          <cell r="N37" t="str">
            <v>MPCmy</v>
          </cell>
          <cell r="O37" t="str">
            <v>PCFC, XPCFC, PCmyy, XPCmyy</v>
          </cell>
          <cell r="P37" t="str">
            <v>MPC/&lt;yy&gt;&lt;m&gt;.HF</v>
          </cell>
          <cell r="Q37"/>
          <cell r="R37"/>
          <cell r="S37"/>
          <cell r="T37"/>
          <cell r="U37"/>
        </row>
        <row r="38">
          <cell r="A38" t="str">
            <v>MSCI Pacific ex Japan Net Total Return (USD) Index Futures</v>
          </cell>
          <cell r="B38" t="str">
            <v>MPJ</v>
          </cell>
          <cell r="C38" t="str">
            <v>Index Futures</v>
          </cell>
          <cell r="D38" t="str">
            <v>QuoteWinner
FutureWinner
MIE
AASTOCKS 2007</v>
          </cell>
          <cell r="E38">
            <v>221710</v>
          </cell>
          <cell r="F38" t="str">
            <v>MPJ</v>
          </cell>
          <cell r="G38" t="str">
            <v>HRPA Index</v>
          </cell>
          <cell r="H38" t="str">
            <v>----</v>
          </cell>
          <cell r="I38" t="str">
            <v>MPJ</v>
          </cell>
          <cell r="J38">
            <v>870975</v>
          </cell>
          <cell r="K38">
            <v>12070</v>
          </cell>
          <cell r="L38" t="str">
            <v>0#HMPJ:</v>
          </cell>
          <cell r="M38" t="str">
            <v>MPJmy</v>
          </cell>
          <cell r="N38" t="str">
            <v>MPJmy</v>
          </cell>
          <cell r="O38" t="str">
            <v>PJFC, XPJFC, PJmyy, XPJmyy</v>
          </cell>
          <cell r="P38" t="str">
            <v>MPJ/&lt;yy&gt;&lt;m&gt;.HF</v>
          </cell>
          <cell r="Q38"/>
          <cell r="R38"/>
          <cell r="S38"/>
          <cell r="T38"/>
          <cell r="U38"/>
        </row>
        <row r="39">
          <cell r="A39" t="str">
            <v>MSCI Taiwan 25/50 (USD) Index Futures</v>
          </cell>
          <cell r="B39" t="str">
            <v>TWP</v>
          </cell>
          <cell r="C39" t="str">
            <v>Index Futures</v>
          </cell>
          <cell r="D39" t="str">
            <v>QuoteWinner
FutureWinner
MIE
AASTOCKS 2007</v>
          </cell>
          <cell r="E39">
            <v>221715</v>
          </cell>
          <cell r="F39"/>
          <cell r="G39" t="str">
            <v>HRCA Index</v>
          </cell>
          <cell r="H39"/>
          <cell r="I39" t="str">
            <v>TWP</v>
          </cell>
          <cell r="J39">
            <v>870976</v>
          </cell>
          <cell r="K39"/>
          <cell r="L39" t="str">
            <v>0#HTWP:</v>
          </cell>
          <cell r="M39"/>
          <cell r="N39" t="str">
            <v>TWPmy</v>
          </cell>
          <cell r="O39"/>
          <cell r="P39" t="str">
            <v>TWP/&lt;yy&gt;&lt;m&gt;.HF</v>
          </cell>
          <cell r="Q39"/>
          <cell r="R39" t="str">
            <v>TWPmy</v>
          </cell>
          <cell r="S39" t="str">
            <v>TWP</v>
          </cell>
          <cell r="T39" t="str">
            <v>TWP</v>
          </cell>
          <cell r="U39" t="str">
            <v>TWP</v>
          </cell>
        </row>
        <row r="40">
          <cell r="A40" t="str">
            <v>MSCI Taiwan 25/50 Net Total Return (USD) Index Futures</v>
          </cell>
          <cell r="B40" t="str">
            <v>TWN</v>
          </cell>
          <cell r="C40" t="str">
            <v>Index Futures</v>
          </cell>
          <cell r="D40" t="str">
            <v>QuoteWinner
FutureWinner
MIE
AASTOCKS 2007</v>
          </cell>
          <cell r="E40">
            <v>221720</v>
          </cell>
          <cell r="F40"/>
          <cell r="G40" t="str">
            <v>HRDA Index</v>
          </cell>
          <cell r="H40"/>
          <cell r="I40" t="str">
            <v>TWN</v>
          </cell>
          <cell r="J40">
            <v>870977</v>
          </cell>
          <cell r="K40"/>
          <cell r="L40" t="str">
            <v>0#HTWN:</v>
          </cell>
          <cell r="M40"/>
          <cell r="N40" t="str">
            <v>TWNmy</v>
          </cell>
          <cell r="O40"/>
          <cell r="P40" t="str">
            <v>TWN/&lt;yy&gt;&lt;m&gt;.HF</v>
          </cell>
          <cell r="Q40"/>
          <cell r="R40" t="str">
            <v>TWNmy</v>
          </cell>
          <cell r="S40" t="str">
            <v>TWN</v>
          </cell>
          <cell r="T40" t="str">
            <v>TWN</v>
          </cell>
          <cell r="U40" t="str">
            <v>TWN</v>
          </cell>
        </row>
        <row r="41">
          <cell r="A41" t="str">
            <v>MSCI Taiwan (USD) Index Options</v>
          </cell>
          <cell r="B41" t="str">
            <v>MTW</v>
          </cell>
          <cell r="C41" t="str">
            <v>Options</v>
          </cell>
          <cell r="D41" t="str">
            <v>QuoteWinner
FutureWinner
MIE
AASTOCKS 2007</v>
          </cell>
          <cell r="E41">
            <v>322500</v>
          </cell>
          <cell r="F41"/>
          <cell r="G41" t="str">
            <v>TAMSCI Index OMON</v>
          </cell>
          <cell r="H41"/>
          <cell r="I41" t="str">
            <v>MTW</v>
          </cell>
          <cell r="J41" t="str">
            <v>873601-6</v>
          </cell>
          <cell r="K41"/>
          <cell r="L41" t="str">
            <v>0#MTW*.HF</v>
          </cell>
          <cell r="M41" t="str">
            <v>MTWsmy</v>
          </cell>
          <cell r="N41" t="str">
            <v>MTWOmy</v>
          </cell>
          <cell r="O41"/>
          <cell r="P41" t="str">
            <v>MTW/&lt;yy&gt;&lt;mm&gt;/&lt;strike&gt;&lt;t&gt;.HF</v>
          </cell>
          <cell r="Q41" t="str">
            <v>MTWO.HK</v>
          </cell>
          <cell r="R41" t="str">
            <v>MTW&lt;Strikes&gt;my</v>
          </cell>
          <cell r="S41"/>
          <cell r="T41"/>
          <cell r="U41" t="str">
            <v>MTW</v>
          </cell>
        </row>
        <row r="42">
          <cell r="A42" t="str">
            <v>MSCI China Free (USD) Index Options</v>
          </cell>
          <cell r="B42" t="str">
            <v>MCF</v>
          </cell>
          <cell r="C42" t="str">
            <v>Options</v>
          </cell>
          <cell r="D42" t="str">
            <v>QuoteWinner
FutureWinner
MIE
AASTOCKS 2007</v>
          </cell>
          <cell r="E42">
            <v>322510</v>
          </cell>
          <cell r="F42"/>
          <cell r="G42" t="str">
            <v>M3CNX Index OMON</v>
          </cell>
          <cell r="H42"/>
          <cell r="I42" t="str">
            <v>MCF</v>
          </cell>
          <cell r="J42" t="str">
            <v>873611-6</v>
          </cell>
          <cell r="K42"/>
          <cell r="L42" t="str">
            <v>0#MCF*.HF</v>
          </cell>
          <cell r="M42" t="str">
            <v>MCFsmy</v>
          </cell>
          <cell r="N42" t="str">
            <v>MCFOmy</v>
          </cell>
          <cell r="O42"/>
          <cell r="P42" t="str">
            <v>MCF/&lt;yy&gt;&lt;mm&gt;/&lt;strike&gt;&lt;t&gt;.HF</v>
          </cell>
          <cell r="Q42" t="str">
            <v>MCFO.HK</v>
          </cell>
          <cell r="R42" t="str">
            <v>MCF&lt;Strikes&gt;my</v>
          </cell>
          <cell r="S42"/>
          <cell r="T42"/>
          <cell r="U42" t="str">
            <v>MCF</v>
          </cell>
        </row>
        <row r="43">
          <cell r="A43" t="str">
            <v>MSCI China A 50 Connect (USD) Index Futures</v>
          </cell>
          <cell r="B43" t="str">
            <v>Futures</v>
          </cell>
          <cell r="C43" t="str">
            <v>QuoteWinner
FutureWinner
MIE
AASTOCKS 2007</v>
          </cell>
          <cell r="D43">
            <v>221790</v>
          </cell>
          <cell r="E43">
            <v>221790</v>
          </cell>
          <cell r="F43"/>
          <cell r="G43" t="str">
            <v>MCYA Index</v>
          </cell>
          <cell r="H43" t="str">
            <v>Access code: MCA</v>
          </cell>
          <cell r="I43" t="str">
            <v>MCA</v>
          </cell>
          <cell r="J43">
            <v>870939</v>
          </cell>
          <cell r="K43"/>
          <cell r="L43" t="str">
            <v>0#HMCA:</v>
          </cell>
          <cell r="M43" t="str">
            <v>MCAmy</v>
          </cell>
          <cell r="N43"/>
          <cell r="O43"/>
          <cell r="P43" t="str">
            <v>MCA/&lt;yy&gt;&lt;m&gt;.HF</v>
          </cell>
          <cell r="Q43"/>
          <cell r="R43" t="str">
            <v>MCAmy</v>
          </cell>
          <cell r="S43" t="str">
            <v>MCA</v>
          </cell>
          <cell r="T43" t="str">
            <v>MCA+Month+Year</v>
          </cell>
          <cell r="U43" t="str">
            <v>MCA</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showGridLines="0" tabSelected="1" topLeftCell="F1" zoomScale="87" zoomScaleNormal="87" workbookViewId="0">
      <selection activeCell="I13" sqref="I13"/>
    </sheetView>
  </sheetViews>
  <sheetFormatPr defaultColWidth="19.140625" defaultRowHeight="14.25"/>
  <cols>
    <col min="1" max="1" width="58.5703125" style="1" customWidth="1"/>
    <col min="2" max="18" width="20" style="1" customWidth="1"/>
    <col min="19" max="19" width="20" style="2" customWidth="1"/>
    <col min="20" max="20" width="20" style="1" customWidth="1"/>
    <col min="21" max="16384" width="19.140625" style="1"/>
  </cols>
  <sheetData>
    <row r="1" spans="1:20" ht="23.25">
      <c r="A1" s="38" t="s">
        <v>138</v>
      </c>
    </row>
    <row r="2" spans="1:20">
      <c r="A2" s="39" t="s">
        <v>298</v>
      </c>
    </row>
    <row r="4" spans="1:20" s="11" customFormat="1" ht="38.25">
      <c r="A4" s="9" t="s">
        <v>137</v>
      </c>
      <c r="B4" s="9" t="s">
        <v>133</v>
      </c>
      <c r="C4" s="9" t="s">
        <v>136</v>
      </c>
      <c r="D4" s="9" t="s">
        <v>273</v>
      </c>
      <c r="E4" s="9" t="s">
        <v>274</v>
      </c>
      <c r="F4" s="9" t="s">
        <v>164</v>
      </c>
      <c r="G4" s="9" t="s">
        <v>165</v>
      </c>
      <c r="H4" s="9" t="s">
        <v>179</v>
      </c>
      <c r="I4" s="9" t="s">
        <v>166</v>
      </c>
      <c r="J4" s="9" t="s">
        <v>171</v>
      </c>
      <c r="K4" s="9" t="s">
        <v>172</v>
      </c>
      <c r="L4" s="9" t="s">
        <v>167</v>
      </c>
      <c r="M4" s="9" t="s">
        <v>168</v>
      </c>
      <c r="N4" s="9" t="s">
        <v>169</v>
      </c>
      <c r="O4" s="9" t="s">
        <v>170</v>
      </c>
      <c r="P4" s="9" t="s">
        <v>173</v>
      </c>
      <c r="Q4" s="9" t="s">
        <v>243</v>
      </c>
      <c r="R4" s="9" t="s">
        <v>271</v>
      </c>
      <c r="S4" s="10" t="s">
        <v>148</v>
      </c>
      <c r="T4" s="9" t="s">
        <v>140</v>
      </c>
    </row>
    <row r="5" spans="1:20" s="11" customFormat="1" ht="15.75" customHeight="1">
      <c r="A5" s="12"/>
      <c r="B5" s="13"/>
      <c r="C5" s="13"/>
      <c r="D5" s="13"/>
      <c r="E5" s="13"/>
      <c r="F5" s="13"/>
      <c r="G5" s="13"/>
      <c r="H5" s="13"/>
      <c r="I5" s="13"/>
      <c r="J5" s="13"/>
      <c r="K5" s="13"/>
      <c r="L5" s="13"/>
      <c r="M5" s="13"/>
      <c r="N5" s="13"/>
      <c r="O5" s="13"/>
      <c r="P5" s="13"/>
      <c r="Q5" s="13"/>
      <c r="R5" s="13"/>
      <c r="S5" s="14"/>
      <c r="T5" s="15"/>
    </row>
    <row r="6" spans="1:20" s="11" customFormat="1" ht="15.75" customHeight="1">
      <c r="A6" s="16" t="s">
        <v>134</v>
      </c>
      <c r="B6" s="17"/>
      <c r="C6" s="17"/>
      <c r="D6" s="17"/>
      <c r="E6" s="17"/>
      <c r="F6" s="17"/>
      <c r="G6" s="17"/>
      <c r="H6" s="17"/>
      <c r="I6" s="17"/>
      <c r="J6" s="17"/>
      <c r="K6" s="17"/>
      <c r="L6" s="17"/>
      <c r="M6" s="17"/>
      <c r="N6" s="17"/>
      <c r="O6" s="17"/>
      <c r="P6" s="17"/>
      <c r="Q6" s="17"/>
      <c r="R6" s="17"/>
      <c r="S6" s="18"/>
      <c r="T6" s="19"/>
    </row>
    <row r="7" spans="1:20" s="28" customFormat="1" ht="15.75" customHeight="1">
      <c r="A7" s="20" t="s">
        <v>161</v>
      </c>
      <c r="B7" s="20" t="s">
        <v>295</v>
      </c>
      <c r="C7" s="20" t="s">
        <v>160</v>
      </c>
      <c r="D7" s="21" t="s">
        <v>162</v>
      </c>
      <c r="E7" s="21" t="s">
        <v>163</v>
      </c>
      <c r="F7" s="22">
        <v>221790</v>
      </c>
      <c r="G7" s="22" t="s">
        <v>174</v>
      </c>
      <c r="H7" s="23" t="s">
        <v>5</v>
      </c>
      <c r="I7" s="23" t="s">
        <v>175</v>
      </c>
      <c r="J7" s="23" t="s">
        <v>160</v>
      </c>
      <c r="K7" s="23" t="s">
        <v>160</v>
      </c>
      <c r="L7" s="24" t="s">
        <v>176</v>
      </c>
      <c r="M7" s="25" t="str">
        <f>VLOOKUP(A7,'[1]1st batch'!$A$1:$U$43,9,0)</f>
        <v>MCA</v>
      </c>
      <c r="N7" s="23">
        <v>870939</v>
      </c>
      <c r="O7" s="23" t="s">
        <v>175</v>
      </c>
      <c r="P7" s="23" t="s">
        <v>5</v>
      </c>
      <c r="Q7" s="23" t="s">
        <v>5</v>
      </c>
      <c r="R7" s="23" t="s">
        <v>276</v>
      </c>
      <c r="S7" s="26">
        <v>0.2</v>
      </c>
      <c r="T7" s="27">
        <v>25</v>
      </c>
    </row>
    <row r="8" spans="1:20" s="28" customFormat="1" ht="15.75" customHeight="1">
      <c r="A8" s="20" t="s">
        <v>277</v>
      </c>
      <c r="B8" s="20" t="s">
        <v>295</v>
      </c>
      <c r="C8" s="20" t="s">
        <v>278</v>
      </c>
      <c r="D8" s="21" t="s">
        <v>292</v>
      </c>
      <c r="E8" s="21" t="s">
        <v>288</v>
      </c>
      <c r="F8" s="22">
        <v>221800</v>
      </c>
      <c r="G8" s="22" t="s">
        <v>286</v>
      </c>
      <c r="H8" s="23" t="s">
        <v>5</v>
      </c>
      <c r="I8" s="23" t="s">
        <v>280</v>
      </c>
      <c r="J8" s="23" t="s">
        <v>278</v>
      </c>
      <c r="K8" s="23" t="s">
        <v>5</v>
      </c>
      <c r="L8" s="24" t="s">
        <v>282</v>
      </c>
      <c r="M8" s="25" t="s">
        <v>284</v>
      </c>
      <c r="N8" s="23">
        <v>870979</v>
      </c>
      <c r="O8" s="23" t="s">
        <v>280</v>
      </c>
      <c r="P8" s="23" t="s">
        <v>5</v>
      </c>
      <c r="Q8" s="23" t="s">
        <v>5</v>
      </c>
      <c r="R8" s="23" t="s">
        <v>5</v>
      </c>
      <c r="S8" s="26">
        <v>0.02</v>
      </c>
      <c r="T8" s="27">
        <v>50</v>
      </c>
    </row>
    <row r="9" spans="1:20" s="30" customFormat="1" ht="15.75" customHeight="1">
      <c r="A9" s="20" t="s">
        <v>1</v>
      </c>
      <c r="B9" s="20" t="s">
        <v>295</v>
      </c>
      <c r="C9" s="20" t="s">
        <v>154</v>
      </c>
      <c r="D9" s="20" t="s">
        <v>60</v>
      </c>
      <c r="E9" s="20" t="s">
        <v>61</v>
      </c>
      <c r="F9" s="23">
        <v>221630</v>
      </c>
      <c r="G9" s="23" t="s">
        <v>263</v>
      </c>
      <c r="H9" s="23" t="s">
        <v>180</v>
      </c>
      <c r="I9" s="23" t="s">
        <v>269</v>
      </c>
      <c r="J9" s="23" t="s">
        <v>5</v>
      </c>
      <c r="K9" s="23" t="s">
        <v>5</v>
      </c>
      <c r="L9" s="23" t="s">
        <v>5</v>
      </c>
      <c r="M9" s="25" t="s">
        <v>154</v>
      </c>
      <c r="N9" s="23">
        <v>870957</v>
      </c>
      <c r="O9" s="23" t="s">
        <v>212</v>
      </c>
      <c r="P9" s="23" t="s">
        <v>5</v>
      </c>
      <c r="Q9" s="23" t="s">
        <v>212</v>
      </c>
      <c r="R9" s="23" t="s">
        <v>5</v>
      </c>
      <c r="S9" s="29">
        <v>0.1</v>
      </c>
      <c r="T9" s="27">
        <v>50</v>
      </c>
    </row>
    <row r="10" spans="1:20" s="30" customFormat="1" ht="15.75" customHeight="1">
      <c r="A10" s="20" t="s">
        <v>16</v>
      </c>
      <c r="B10" s="20" t="s">
        <v>295</v>
      </c>
      <c r="C10" s="20" t="s">
        <v>299</v>
      </c>
      <c r="D10" s="20" t="s">
        <v>78</v>
      </c>
      <c r="E10" s="20" t="s">
        <v>79</v>
      </c>
      <c r="F10" s="23">
        <v>2261805</v>
      </c>
      <c r="G10" s="23" t="s">
        <v>301</v>
      </c>
      <c r="H10" s="23" t="s">
        <v>299</v>
      </c>
      <c r="I10" s="23" t="s">
        <v>300</v>
      </c>
      <c r="J10" s="23" t="s">
        <v>5</v>
      </c>
      <c r="K10" s="23" t="s">
        <v>5</v>
      </c>
      <c r="L10" s="23" t="s">
        <v>5</v>
      </c>
      <c r="M10" s="25" t="s">
        <v>299</v>
      </c>
      <c r="N10" s="23">
        <v>870981</v>
      </c>
      <c r="O10" s="23" t="s">
        <v>300</v>
      </c>
      <c r="P10" s="23" t="s">
        <v>5</v>
      </c>
      <c r="Q10" s="23" t="s">
        <v>300</v>
      </c>
      <c r="R10" s="23" t="s">
        <v>5</v>
      </c>
      <c r="S10" s="29" t="s">
        <v>302</v>
      </c>
      <c r="T10" s="27">
        <v>25</v>
      </c>
    </row>
    <row r="11" spans="1:20" s="30" customFormat="1" ht="15.75" customHeight="1">
      <c r="A11" s="20" t="s">
        <v>4</v>
      </c>
      <c r="B11" s="20" t="s">
        <v>296</v>
      </c>
      <c r="C11" s="20" t="s">
        <v>155</v>
      </c>
      <c r="D11" s="20" t="s">
        <v>67</v>
      </c>
      <c r="E11" s="20" t="s">
        <v>68</v>
      </c>
      <c r="F11" s="23">
        <v>221620</v>
      </c>
      <c r="G11" s="23" t="s">
        <v>261</v>
      </c>
      <c r="H11" s="23" t="s">
        <v>181</v>
      </c>
      <c r="I11" s="23" t="s">
        <v>267</v>
      </c>
      <c r="J11" s="23" t="s">
        <v>5</v>
      </c>
      <c r="K11" s="23" t="s">
        <v>5</v>
      </c>
      <c r="L11" s="23" t="s">
        <v>5</v>
      </c>
      <c r="M11" s="25" t="s">
        <v>155</v>
      </c>
      <c r="N11" s="23">
        <v>870955</v>
      </c>
      <c r="O11" s="23" t="s">
        <v>213</v>
      </c>
      <c r="P11" s="23" t="s">
        <v>5</v>
      </c>
      <c r="Q11" s="23" t="s">
        <v>213</v>
      </c>
      <c r="R11" s="23" t="s">
        <v>5</v>
      </c>
      <c r="S11" s="29">
        <v>5</v>
      </c>
      <c r="T11" s="27">
        <v>50</v>
      </c>
    </row>
    <row r="12" spans="1:20" s="30" customFormat="1" ht="15.75" customHeight="1">
      <c r="A12" s="20" t="s">
        <v>18</v>
      </c>
      <c r="B12" s="20" t="s">
        <v>295</v>
      </c>
      <c r="C12" s="20" t="s">
        <v>156</v>
      </c>
      <c r="D12" s="20" t="s">
        <v>80</v>
      </c>
      <c r="E12" s="20" t="s">
        <v>81</v>
      </c>
      <c r="F12" s="23">
        <v>221650</v>
      </c>
      <c r="G12" s="23" t="s">
        <v>262</v>
      </c>
      <c r="H12" s="23" t="s">
        <v>182</v>
      </c>
      <c r="I12" s="23" t="s">
        <v>268</v>
      </c>
      <c r="J12" s="23" t="s">
        <v>5</v>
      </c>
      <c r="K12" s="23" t="s">
        <v>5</v>
      </c>
      <c r="L12" s="23" t="s">
        <v>5</v>
      </c>
      <c r="M12" s="25" t="s">
        <v>156</v>
      </c>
      <c r="N12" s="23">
        <v>870961</v>
      </c>
      <c r="O12" s="23" t="s">
        <v>214</v>
      </c>
      <c r="P12" s="23" t="s">
        <v>5</v>
      </c>
      <c r="Q12" s="23" t="s">
        <v>214</v>
      </c>
      <c r="R12" s="23" t="s">
        <v>5</v>
      </c>
      <c r="S12" s="29">
        <v>0.25</v>
      </c>
      <c r="T12" s="27">
        <v>50</v>
      </c>
    </row>
    <row r="13" spans="1:20" s="30" customFormat="1" ht="15.75" customHeight="1">
      <c r="A13" s="20" t="s">
        <v>15</v>
      </c>
      <c r="B13" s="20" t="s">
        <v>5</v>
      </c>
      <c r="C13" s="20" t="s">
        <v>157</v>
      </c>
      <c r="D13" s="20" t="s">
        <v>82</v>
      </c>
      <c r="E13" s="20" t="s">
        <v>83</v>
      </c>
      <c r="F13" s="23">
        <v>221655</v>
      </c>
      <c r="G13" s="23" t="s">
        <v>260</v>
      </c>
      <c r="H13" s="23" t="s">
        <v>183</v>
      </c>
      <c r="I13" s="23" t="s">
        <v>266</v>
      </c>
      <c r="J13" s="23" t="s">
        <v>5</v>
      </c>
      <c r="K13" s="23" t="s">
        <v>5</v>
      </c>
      <c r="L13" s="23" t="s">
        <v>5</v>
      </c>
      <c r="M13" s="25" t="s">
        <v>157</v>
      </c>
      <c r="N13" s="23">
        <v>870962</v>
      </c>
      <c r="O13" s="23" t="s">
        <v>215</v>
      </c>
      <c r="P13" s="23" t="s">
        <v>5</v>
      </c>
      <c r="Q13" s="23" t="s">
        <v>215</v>
      </c>
      <c r="R13" s="23" t="s">
        <v>5</v>
      </c>
      <c r="S13" s="29">
        <v>1</v>
      </c>
      <c r="T13" s="27">
        <v>50</v>
      </c>
    </row>
    <row r="14" spans="1:20" s="30" customFormat="1" ht="15.75" customHeight="1">
      <c r="A14" s="20" t="s">
        <v>146</v>
      </c>
      <c r="B14" s="20" t="s">
        <v>5</v>
      </c>
      <c r="C14" s="20" t="s">
        <v>115</v>
      </c>
      <c r="D14" s="20" t="s">
        <v>116</v>
      </c>
      <c r="E14" s="20" t="s">
        <v>117</v>
      </c>
      <c r="F14" s="31">
        <v>221725</v>
      </c>
      <c r="G14" s="23" t="s">
        <v>188</v>
      </c>
      <c r="H14" s="23" t="s">
        <v>115</v>
      </c>
      <c r="I14" s="23" t="s">
        <v>216</v>
      </c>
      <c r="J14" s="23" t="s">
        <v>115</v>
      </c>
      <c r="K14" s="23" t="s">
        <v>115</v>
      </c>
      <c r="L14" s="23" t="s">
        <v>246</v>
      </c>
      <c r="M14" s="25" t="str">
        <f>VLOOKUP(A14,'[1]1st batch'!$A$1:$U$43,9,0)</f>
        <v>MSG</v>
      </c>
      <c r="N14" s="23">
        <v>870951</v>
      </c>
      <c r="O14" s="23" t="s">
        <v>216</v>
      </c>
      <c r="P14" s="23" t="s">
        <v>115</v>
      </c>
      <c r="Q14" s="23" t="s">
        <v>216</v>
      </c>
      <c r="R14" s="23" t="s">
        <v>5</v>
      </c>
      <c r="S14" s="27">
        <v>0.05</v>
      </c>
      <c r="T14" s="27">
        <v>50</v>
      </c>
    </row>
    <row r="15" spans="1:20" s="30" customFormat="1" ht="15.75" customHeight="1">
      <c r="A15" s="20" t="s">
        <v>147</v>
      </c>
      <c r="B15" s="20" t="s">
        <v>295</v>
      </c>
      <c r="C15" s="20" t="s">
        <v>118</v>
      </c>
      <c r="D15" s="20" t="s">
        <v>142</v>
      </c>
      <c r="E15" s="20" t="s">
        <v>141</v>
      </c>
      <c r="F15" s="23">
        <v>221715</v>
      </c>
      <c r="G15" s="23" t="s">
        <v>247</v>
      </c>
      <c r="H15" s="23"/>
      <c r="I15" s="23" t="s">
        <v>248</v>
      </c>
      <c r="J15" s="23" t="s">
        <v>118</v>
      </c>
      <c r="K15" s="23" t="s">
        <v>118</v>
      </c>
      <c r="L15" s="23" t="s">
        <v>5</v>
      </c>
      <c r="M15" s="25" t="str">
        <f>VLOOKUP(A15,'[1]1st batch'!$A$1:$U$43,9,0)</f>
        <v>TWP</v>
      </c>
      <c r="N15" s="23">
        <v>870976</v>
      </c>
      <c r="O15" s="23" t="s">
        <v>5</v>
      </c>
      <c r="P15" s="23" t="s">
        <v>118</v>
      </c>
      <c r="Q15" s="23" t="s">
        <v>248</v>
      </c>
      <c r="R15" s="23" t="s">
        <v>5</v>
      </c>
      <c r="S15" s="27">
        <v>0.1</v>
      </c>
      <c r="T15" s="27">
        <v>50</v>
      </c>
    </row>
    <row r="16" spans="1:20" s="30" customFormat="1" ht="15.75" customHeight="1">
      <c r="A16" s="32" t="s">
        <v>245</v>
      </c>
      <c r="B16" s="20" t="s">
        <v>5</v>
      </c>
      <c r="C16" s="20" t="s">
        <v>30</v>
      </c>
      <c r="D16" s="20" t="s">
        <v>31</v>
      </c>
      <c r="E16" s="20" t="s">
        <v>32</v>
      </c>
      <c r="F16" s="23">
        <v>221550</v>
      </c>
      <c r="G16" s="23" t="s">
        <v>249</v>
      </c>
      <c r="H16" s="23" t="s">
        <v>30</v>
      </c>
      <c r="I16" s="23" t="s">
        <v>5</v>
      </c>
      <c r="J16" s="23" t="s">
        <v>5</v>
      </c>
      <c r="K16" s="23" t="s">
        <v>5</v>
      </c>
      <c r="L16" s="23" t="s">
        <v>250</v>
      </c>
      <c r="M16" s="25" t="str">
        <f>VLOOKUP(A16,'[1]1st batch'!$A$1:$U$43,9,0)</f>
        <v>MTW</v>
      </c>
      <c r="N16" s="23">
        <v>870940</v>
      </c>
      <c r="O16" s="23" t="s">
        <v>251</v>
      </c>
      <c r="P16" s="23" t="s">
        <v>5</v>
      </c>
      <c r="Q16" s="23" t="s">
        <v>251</v>
      </c>
      <c r="R16" s="23" t="s">
        <v>123</v>
      </c>
      <c r="S16" s="29">
        <v>0.1</v>
      </c>
      <c r="T16" s="27">
        <v>50</v>
      </c>
    </row>
    <row r="17" spans="1:20" s="30" customFormat="1" ht="15.75" customHeight="1">
      <c r="A17" s="20" t="s">
        <v>19</v>
      </c>
      <c r="B17" s="20" t="s">
        <v>295</v>
      </c>
      <c r="C17" s="20" t="s">
        <v>158</v>
      </c>
      <c r="D17" s="20" t="s">
        <v>87</v>
      </c>
      <c r="E17" s="20" t="s">
        <v>88</v>
      </c>
      <c r="F17" s="23">
        <v>221645</v>
      </c>
      <c r="G17" s="23" t="s">
        <v>264</v>
      </c>
      <c r="H17" s="23" t="s">
        <v>184</v>
      </c>
      <c r="I17" s="23" t="s">
        <v>270</v>
      </c>
      <c r="J17" s="23" t="s">
        <v>5</v>
      </c>
      <c r="K17" s="23" t="s">
        <v>5</v>
      </c>
      <c r="L17" s="23" t="s">
        <v>5</v>
      </c>
      <c r="M17" s="25" t="s">
        <v>158</v>
      </c>
      <c r="N17" s="23">
        <v>870960</v>
      </c>
      <c r="O17" s="23" t="s">
        <v>217</v>
      </c>
      <c r="P17" s="23" t="s">
        <v>5</v>
      </c>
      <c r="Q17" s="23" t="s">
        <v>217</v>
      </c>
      <c r="R17" s="23" t="s">
        <v>5</v>
      </c>
      <c r="S17" s="29">
        <v>0.25</v>
      </c>
      <c r="T17" s="27">
        <v>50</v>
      </c>
    </row>
    <row r="18" spans="1:20" s="28" customFormat="1" ht="15.75" customHeight="1">
      <c r="A18" s="20" t="s">
        <v>20</v>
      </c>
      <c r="B18" s="20" t="s">
        <v>5</v>
      </c>
      <c r="C18" s="20" t="s">
        <v>159</v>
      </c>
      <c r="D18" s="20" t="s">
        <v>89</v>
      </c>
      <c r="E18" s="20" t="s">
        <v>90</v>
      </c>
      <c r="F18" s="23">
        <v>221660</v>
      </c>
      <c r="G18" s="23" t="s">
        <v>259</v>
      </c>
      <c r="H18" s="23" t="s">
        <v>185</v>
      </c>
      <c r="I18" s="23" t="s">
        <v>265</v>
      </c>
      <c r="J18" s="23" t="s">
        <v>5</v>
      </c>
      <c r="K18" s="23" t="s">
        <v>5</v>
      </c>
      <c r="L18" s="23" t="s">
        <v>5</v>
      </c>
      <c r="M18" s="25" t="s">
        <v>159</v>
      </c>
      <c r="N18" s="23">
        <v>870963</v>
      </c>
      <c r="O18" s="23" t="s">
        <v>218</v>
      </c>
      <c r="P18" s="23" t="s">
        <v>5</v>
      </c>
      <c r="Q18" s="23" t="s">
        <v>218</v>
      </c>
      <c r="R18" s="23" t="s">
        <v>5</v>
      </c>
      <c r="S18" s="29">
        <v>0.1</v>
      </c>
      <c r="T18" s="27">
        <v>50</v>
      </c>
    </row>
    <row r="19" spans="1:20" s="11" customFormat="1" ht="15.75" customHeight="1">
      <c r="A19" s="12"/>
      <c r="B19" s="13"/>
      <c r="C19" s="13"/>
      <c r="D19" s="13"/>
      <c r="E19" s="13"/>
      <c r="F19" s="13"/>
      <c r="G19" s="13"/>
      <c r="H19" s="13"/>
      <c r="I19" s="13"/>
      <c r="J19" s="13"/>
      <c r="K19" s="13"/>
      <c r="L19" s="13"/>
      <c r="M19" s="13"/>
      <c r="N19" s="13"/>
      <c r="O19" s="13"/>
      <c r="P19" s="13"/>
      <c r="Q19" s="13"/>
      <c r="R19" s="13"/>
      <c r="S19" s="14"/>
      <c r="T19" s="15"/>
    </row>
    <row r="20" spans="1:20" s="11" customFormat="1" ht="15.75" customHeight="1">
      <c r="A20" s="16" t="s">
        <v>135</v>
      </c>
      <c r="B20" s="17"/>
      <c r="C20" s="17"/>
      <c r="D20" s="17"/>
      <c r="E20" s="17"/>
      <c r="F20" s="17"/>
      <c r="G20" s="17"/>
      <c r="H20" s="17"/>
      <c r="I20" s="17"/>
      <c r="J20" s="17"/>
      <c r="K20" s="17"/>
      <c r="L20" s="17"/>
      <c r="M20" s="17"/>
      <c r="N20" s="17"/>
      <c r="O20" s="17"/>
      <c r="P20" s="17"/>
      <c r="Q20" s="17"/>
      <c r="R20" s="17"/>
      <c r="S20" s="18"/>
      <c r="T20" s="19"/>
    </row>
    <row r="21" spans="1:20" s="30" customFormat="1" ht="15.75" customHeight="1">
      <c r="A21" s="33" t="s">
        <v>120</v>
      </c>
      <c r="B21" s="20" t="s">
        <v>295</v>
      </c>
      <c r="C21" s="21" t="s">
        <v>121</v>
      </c>
      <c r="D21" s="21" t="s">
        <v>132</v>
      </c>
      <c r="E21" s="21" t="s">
        <v>122</v>
      </c>
      <c r="F21" s="23" t="s">
        <v>5</v>
      </c>
      <c r="G21" s="23" t="s">
        <v>5</v>
      </c>
      <c r="H21" s="23" t="s">
        <v>5</v>
      </c>
      <c r="I21" s="23" t="s">
        <v>5</v>
      </c>
      <c r="J21" s="23" t="s">
        <v>5</v>
      </c>
      <c r="K21" s="23" t="s">
        <v>5</v>
      </c>
      <c r="L21" s="23" t="s">
        <v>5</v>
      </c>
      <c r="M21" s="25"/>
      <c r="N21" s="23"/>
      <c r="O21" s="23"/>
      <c r="P21" s="23"/>
      <c r="Q21" s="23"/>
      <c r="R21" s="23"/>
      <c r="S21" s="29">
        <v>0.01</v>
      </c>
      <c r="T21" s="27">
        <v>50</v>
      </c>
    </row>
    <row r="22" spans="1:20" s="30" customFormat="1" ht="15.75" customHeight="1">
      <c r="A22" s="20" t="s">
        <v>0</v>
      </c>
      <c r="B22" s="20" t="s">
        <v>295</v>
      </c>
      <c r="C22" s="20" t="s">
        <v>36</v>
      </c>
      <c r="D22" s="20" t="s">
        <v>37</v>
      </c>
      <c r="E22" s="20" t="s">
        <v>38</v>
      </c>
      <c r="F22" s="23">
        <v>221580</v>
      </c>
      <c r="G22" s="23" t="s">
        <v>189</v>
      </c>
      <c r="H22" s="23" t="s">
        <v>36</v>
      </c>
      <c r="I22" s="23" t="s">
        <v>5</v>
      </c>
      <c r="J22" s="23" t="s">
        <v>5</v>
      </c>
      <c r="K22" s="23" t="s">
        <v>5</v>
      </c>
      <c r="L22" s="23" t="s">
        <v>5</v>
      </c>
      <c r="M22" s="25" t="str">
        <f>VLOOKUP(A22,'[1]1st batch'!$A$1:$U$43,9,0)</f>
        <v>MAN</v>
      </c>
      <c r="N22" s="23">
        <v>870946</v>
      </c>
      <c r="O22" s="23" t="s">
        <v>219</v>
      </c>
      <c r="P22" s="23" t="s">
        <v>5</v>
      </c>
      <c r="Q22" s="23" t="s">
        <v>219</v>
      </c>
      <c r="R22" s="23" t="s">
        <v>128</v>
      </c>
      <c r="S22" s="29">
        <v>0.01</v>
      </c>
      <c r="T22" s="27">
        <v>25</v>
      </c>
    </row>
    <row r="23" spans="1:20" s="30" customFormat="1" ht="15.75" customHeight="1">
      <c r="A23" s="20" t="s">
        <v>291</v>
      </c>
      <c r="B23" s="20" t="s">
        <v>295</v>
      </c>
      <c r="C23" s="20" t="s">
        <v>279</v>
      </c>
      <c r="D23" s="20" t="s">
        <v>290</v>
      </c>
      <c r="E23" s="20" t="s">
        <v>289</v>
      </c>
      <c r="F23" s="23">
        <v>221795</v>
      </c>
      <c r="G23" s="23" t="s">
        <v>287</v>
      </c>
      <c r="H23" s="23" t="s">
        <v>5</v>
      </c>
      <c r="I23" s="23" t="s">
        <v>281</v>
      </c>
      <c r="J23" s="23" t="s">
        <v>279</v>
      </c>
      <c r="K23" s="23" t="s">
        <v>5</v>
      </c>
      <c r="L23" s="23" t="s">
        <v>283</v>
      </c>
      <c r="M23" s="25" t="s">
        <v>285</v>
      </c>
      <c r="N23" s="23">
        <v>870980</v>
      </c>
      <c r="O23" s="23" t="s">
        <v>281</v>
      </c>
      <c r="P23" s="23" t="s">
        <v>5</v>
      </c>
      <c r="Q23" s="23" t="s">
        <v>5</v>
      </c>
      <c r="R23" s="23" t="s">
        <v>5</v>
      </c>
      <c r="S23" s="29">
        <v>1E-3</v>
      </c>
      <c r="T23" s="27">
        <v>25</v>
      </c>
    </row>
    <row r="24" spans="1:20" s="30" customFormat="1" ht="15.75" customHeight="1">
      <c r="A24" s="20" t="s">
        <v>25</v>
      </c>
      <c r="B24" s="20" t="s">
        <v>295</v>
      </c>
      <c r="C24" s="20" t="s">
        <v>97</v>
      </c>
      <c r="D24" s="20" t="s">
        <v>98</v>
      </c>
      <c r="E24" s="20" t="s">
        <v>99</v>
      </c>
      <c r="F24" s="23">
        <v>221685</v>
      </c>
      <c r="G24" s="23" t="s">
        <v>190</v>
      </c>
      <c r="H24" s="23" t="s">
        <v>97</v>
      </c>
      <c r="I24" s="23" t="s">
        <v>5</v>
      </c>
      <c r="J24" s="23" t="s">
        <v>5</v>
      </c>
      <c r="K24" s="23" t="s">
        <v>5</v>
      </c>
      <c r="L24" s="23" t="s">
        <v>5</v>
      </c>
      <c r="M24" s="25" t="str">
        <f>VLOOKUP(A24,'[1]1st batch'!$A$1:$U$43,9,0)</f>
        <v>MAC</v>
      </c>
      <c r="N24" s="23">
        <v>870970</v>
      </c>
      <c r="O24" s="23" t="s">
        <v>220</v>
      </c>
      <c r="P24" s="23" t="s">
        <v>5</v>
      </c>
      <c r="Q24" s="23" t="s">
        <v>220</v>
      </c>
      <c r="R24" s="23" t="s">
        <v>5</v>
      </c>
      <c r="S24" s="29">
        <v>0.01</v>
      </c>
      <c r="T24" s="27">
        <v>25</v>
      </c>
    </row>
    <row r="25" spans="1:20" s="30" customFormat="1" ht="15.75" customHeight="1">
      <c r="A25" s="20" t="s">
        <v>27</v>
      </c>
      <c r="B25" s="20" t="s">
        <v>295</v>
      </c>
      <c r="C25" s="20" t="s">
        <v>100</v>
      </c>
      <c r="D25" s="20" t="s">
        <v>101</v>
      </c>
      <c r="E25" s="20" t="s">
        <v>102</v>
      </c>
      <c r="F25" s="23">
        <v>221690</v>
      </c>
      <c r="G25" s="23" t="s">
        <v>191</v>
      </c>
      <c r="H25" s="23" t="s">
        <v>100</v>
      </c>
      <c r="I25" s="23" t="s">
        <v>5</v>
      </c>
      <c r="J25" s="23" t="s">
        <v>5</v>
      </c>
      <c r="K25" s="23" t="s">
        <v>5</v>
      </c>
      <c r="L25" s="23" t="s">
        <v>5</v>
      </c>
      <c r="M25" s="25" t="str">
        <f>VLOOKUP(A25,'[1]1st batch'!$A$1:$U$43,9,0)</f>
        <v>MAK</v>
      </c>
      <c r="N25" s="23">
        <v>870971</v>
      </c>
      <c r="O25" s="23" t="s">
        <v>221</v>
      </c>
      <c r="P25" s="23" t="s">
        <v>5</v>
      </c>
      <c r="Q25" s="23" t="s">
        <v>221</v>
      </c>
      <c r="R25" s="23" t="s">
        <v>5</v>
      </c>
      <c r="S25" s="29">
        <v>0.01</v>
      </c>
      <c r="T25" s="27">
        <v>25</v>
      </c>
    </row>
    <row r="26" spans="1:20" s="30" customFormat="1" ht="15.75" customHeight="1">
      <c r="A26" s="20" t="s">
        <v>2</v>
      </c>
      <c r="B26" s="20" t="s">
        <v>295</v>
      </c>
      <c r="C26" s="20" t="s">
        <v>39</v>
      </c>
      <c r="D26" s="20" t="s">
        <v>40</v>
      </c>
      <c r="E26" s="20" t="s">
        <v>41</v>
      </c>
      <c r="F26" s="23">
        <v>221595</v>
      </c>
      <c r="G26" s="23" t="s">
        <v>192</v>
      </c>
      <c r="H26" s="23" t="s">
        <v>39</v>
      </c>
      <c r="I26" s="23" t="s">
        <v>5</v>
      </c>
      <c r="J26" s="23" t="s">
        <v>5</v>
      </c>
      <c r="K26" s="23" t="s">
        <v>5</v>
      </c>
      <c r="L26" s="23" t="s">
        <v>252</v>
      </c>
      <c r="M26" s="25" t="str">
        <f>VLOOKUP(A26,'[1]1st batch'!$A$1:$U$43,9,0)</f>
        <v>EAN</v>
      </c>
      <c r="N26" s="23">
        <v>870949</v>
      </c>
      <c r="O26" s="23" t="s">
        <v>222</v>
      </c>
      <c r="P26" s="23" t="s">
        <v>5</v>
      </c>
      <c r="Q26" s="23" t="s">
        <v>222</v>
      </c>
      <c r="R26" s="23" t="s">
        <v>131</v>
      </c>
      <c r="S26" s="29">
        <v>1E-3</v>
      </c>
      <c r="T26" s="27">
        <v>25</v>
      </c>
    </row>
    <row r="27" spans="1:20" s="30" customFormat="1" ht="15.75" customHeight="1">
      <c r="A27" s="20" t="s">
        <v>22</v>
      </c>
      <c r="B27" s="20" t="s">
        <v>295</v>
      </c>
      <c r="C27" s="20" t="s">
        <v>103</v>
      </c>
      <c r="D27" s="20" t="s">
        <v>104</v>
      </c>
      <c r="E27" s="20" t="s">
        <v>105</v>
      </c>
      <c r="F27" s="23">
        <v>221695</v>
      </c>
      <c r="G27" s="23" t="s">
        <v>193</v>
      </c>
      <c r="H27" s="23" t="s">
        <v>103</v>
      </c>
      <c r="I27" s="23" t="s">
        <v>5</v>
      </c>
      <c r="J27" s="23" t="s">
        <v>5</v>
      </c>
      <c r="K27" s="23" t="s">
        <v>5</v>
      </c>
      <c r="L27" s="23" t="s">
        <v>253</v>
      </c>
      <c r="M27" s="25" t="str">
        <f>VLOOKUP(A27,'[1]1st batch'!$A$1:$U$43,9,0)</f>
        <v>MEE</v>
      </c>
      <c r="N27" s="23">
        <v>870972</v>
      </c>
      <c r="O27" s="23" t="s">
        <v>223</v>
      </c>
      <c r="P27" s="23" t="s">
        <v>5</v>
      </c>
      <c r="Q27" s="23" t="s">
        <v>223</v>
      </c>
      <c r="R27" s="23" t="s">
        <v>5</v>
      </c>
      <c r="S27" s="29">
        <v>1E-3</v>
      </c>
      <c r="T27" s="27">
        <v>25</v>
      </c>
    </row>
    <row r="28" spans="1:20" s="30" customFormat="1" ht="15.75" customHeight="1">
      <c r="A28" s="20" t="s">
        <v>21</v>
      </c>
      <c r="B28" s="20" t="s">
        <v>295</v>
      </c>
      <c r="C28" s="20" t="s">
        <v>91</v>
      </c>
      <c r="D28" s="20" t="s">
        <v>92</v>
      </c>
      <c r="E28" s="20" t="s">
        <v>93</v>
      </c>
      <c r="F28" s="23">
        <v>221675</v>
      </c>
      <c r="G28" s="23" t="s">
        <v>194</v>
      </c>
      <c r="H28" s="23" t="s">
        <v>91</v>
      </c>
      <c r="I28" s="23" t="s">
        <v>5</v>
      </c>
      <c r="J28" s="23" t="s">
        <v>5</v>
      </c>
      <c r="K28" s="23" t="s">
        <v>5</v>
      </c>
      <c r="L28" s="23" t="s">
        <v>5</v>
      </c>
      <c r="M28" s="25" t="str">
        <f>VLOOKUP(A28,'[1]1st batch'!$A$1:$U$43,9,0)</f>
        <v>MXC</v>
      </c>
      <c r="N28" s="23">
        <v>870968</v>
      </c>
      <c r="O28" s="23" t="s">
        <v>224</v>
      </c>
      <c r="P28" s="23" t="s">
        <v>5</v>
      </c>
      <c r="Q28" s="23" t="s">
        <v>224</v>
      </c>
      <c r="R28" s="23" t="s">
        <v>5</v>
      </c>
      <c r="S28" s="29">
        <v>0.01</v>
      </c>
      <c r="T28" s="27">
        <v>25</v>
      </c>
    </row>
    <row r="29" spans="1:20" s="30" customFormat="1" ht="15.75" customHeight="1">
      <c r="A29" s="20" t="s">
        <v>23</v>
      </c>
      <c r="B29" s="20" t="s">
        <v>295</v>
      </c>
      <c r="C29" s="20" t="s">
        <v>94</v>
      </c>
      <c r="D29" s="20" t="s">
        <v>95</v>
      </c>
      <c r="E29" s="20" t="s">
        <v>96</v>
      </c>
      <c r="F29" s="23">
        <v>221680</v>
      </c>
      <c r="G29" s="23" t="s">
        <v>195</v>
      </c>
      <c r="H29" s="23" t="s">
        <v>94</v>
      </c>
      <c r="I29" s="23" t="s">
        <v>5</v>
      </c>
      <c r="J29" s="23" t="s">
        <v>5</v>
      </c>
      <c r="K29" s="23" t="s">
        <v>5</v>
      </c>
      <c r="L29" s="23" t="s">
        <v>5</v>
      </c>
      <c r="M29" s="25" t="str">
        <f>VLOOKUP(A29,'[1]1st batch'!$A$1:$U$43,9,0)</f>
        <v>MXK</v>
      </c>
      <c r="N29" s="23">
        <v>870969</v>
      </c>
      <c r="O29" s="23" t="s">
        <v>225</v>
      </c>
      <c r="P29" s="23" t="s">
        <v>5</v>
      </c>
      <c r="Q29" s="23" t="s">
        <v>225</v>
      </c>
      <c r="R29" s="23" t="s">
        <v>5</v>
      </c>
      <c r="S29" s="29">
        <v>0.01</v>
      </c>
      <c r="T29" s="27">
        <v>25</v>
      </c>
    </row>
    <row r="30" spans="1:20" s="30" customFormat="1" ht="15.75" customHeight="1">
      <c r="A30" s="20" t="s">
        <v>24</v>
      </c>
      <c r="B30" s="20" t="s">
        <v>295</v>
      </c>
      <c r="C30" s="20" t="s">
        <v>106</v>
      </c>
      <c r="D30" s="20" t="s">
        <v>107</v>
      </c>
      <c r="E30" s="20" t="s">
        <v>108</v>
      </c>
      <c r="F30" s="23">
        <v>221700</v>
      </c>
      <c r="G30" s="23" t="s">
        <v>196</v>
      </c>
      <c r="H30" s="23" t="s">
        <v>106</v>
      </c>
      <c r="I30" s="23" t="s">
        <v>5</v>
      </c>
      <c r="J30" s="23" t="s">
        <v>5</v>
      </c>
      <c r="K30" s="23" t="s">
        <v>5</v>
      </c>
      <c r="L30" s="23" t="s">
        <v>5</v>
      </c>
      <c r="M30" s="25" t="str">
        <f>VLOOKUP(A30,'[1]1st batch'!$A$1:$U$43,9,0)</f>
        <v>MEL</v>
      </c>
      <c r="N30" s="23">
        <v>870973</v>
      </c>
      <c r="O30" s="23" t="s">
        <v>226</v>
      </c>
      <c r="P30" s="23" t="s">
        <v>5</v>
      </c>
      <c r="Q30" s="23" t="s">
        <v>226</v>
      </c>
      <c r="R30" s="23" t="s">
        <v>5</v>
      </c>
      <c r="S30" s="29">
        <v>1E-3</v>
      </c>
      <c r="T30" s="27">
        <v>25</v>
      </c>
    </row>
    <row r="31" spans="1:20" s="30" customFormat="1" ht="15.75" customHeight="1">
      <c r="A31" s="20" t="s">
        <v>177</v>
      </c>
      <c r="B31" s="20" t="s">
        <v>295</v>
      </c>
      <c r="C31" s="20" t="s">
        <v>62</v>
      </c>
      <c r="D31" s="20" t="s">
        <v>63</v>
      </c>
      <c r="E31" s="20" t="s">
        <v>64</v>
      </c>
      <c r="F31" s="23">
        <v>221625</v>
      </c>
      <c r="G31" s="23" t="s">
        <v>197</v>
      </c>
      <c r="H31" s="23" t="s">
        <v>62</v>
      </c>
      <c r="I31" s="23" t="s">
        <v>5</v>
      </c>
      <c r="J31" s="23" t="s">
        <v>5</v>
      </c>
      <c r="K31" s="23" t="s">
        <v>5</v>
      </c>
      <c r="L31" s="23" t="s">
        <v>254</v>
      </c>
      <c r="M31" s="25" t="str">
        <f>VLOOKUP(A31,'[1]1st batch'!$A$1:$U$43,9,0)</f>
        <v>EMN</v>
      </c>
      <c r="N31" s="23">
        <v>870956</v>
      </c>
      <c r="O31" s="23" t="s">
        <v>227</v>
      </c>
      <c r="P31" s="23" t="s">
        <v>5</v>
      </c>
      <c r="Q31" s="23" t="s">
        <v>227</v>
      </c>
      <c r="R31" s="23" t="s">
        <v>5</v>
      </c>
      <c r="S31" s="29">
        <v>1E-3</v>
      </c>
      <c r="T31" s="27">
        <v>25</v>
      </c>
    </row>
    <row r="32" spans="1:20" s="30" customFormat="1" ht="15.75" customHeight="1">
      <c r="A32" s="20" t="s">
        <v>3</v>
      </c>
      <c r="B32" s="20" t="s">
        <v>295</v>
      </c>
      <c r="C32" s="20" t="s">
        <v>153</v>
      </c>
      <c r="D32" s="20" t="s">
        <v>65</v>
      </c>
      <c r="E32" s="20" t="s">
        <v>66</v>
      </c>
      <c r="F32" s="23">
        <v>221610</v>
      </c>
      <c r="G32" s="23" t="s">
        <v>198</v>
      </c>
      <c r="H32" s="23" t="s">
        <v>186</v>
      </c>
      <c r="I32" s="23" t="s">
        <v>5</v>
      </c>
      <c r="J32" s="23" t="s">
        <v>5</v>
      </c>
      <c r="K32" s="23" t="s">
        <v>5</v>
      </c>
      <c r="L32" s="23" t="s">
        <v>255</v>
      </c>
      <c r="M32" s="25" t="str">
        <f>VLOOKUP(A32,'[1]1st batch'!$A$1:$U$43,9,0)</f>
        <v>MHN</v>
      </c>
      <c r="N32" s="23">
        <v>870953</v>
      </c>
      <c r="O32" s="23" t="s">
        <v>228</v>
      </c>
      <c r="P32" s="23" t="s">
        <v>5</v>
      </c>
      <c r="Q32" s="23" t="s">
        <v>228</v>
      </c>
      <c r="R32" s="23" t="s">
        <v>5</v>
      </c>
      <c r="S32" s="29" t="s">
        <v>293</v>
      </c>
      <c r="T32" s="27">
        <v>25</v>
      </c>
    </row>
    <row r="33" spans="1:20" s="30" customFormat="1" ht="15.75" customHeight="1">
      <c r="A33" s="20" t="s">
        <v>29</v>
      </c>
      <c r="B33" s="20" t="s">
        <v>295</v>
      </c>
      <c r="C33" s="20" t="s">
        <v>42</v>
      </c>
      <c r="D33" s="20" t="s">
        <v>43</v>
      </c>
      <c r="E33" s="20" t="s">
        <v>44</v>
      </c>
      <c r="F33" s="23">
        <v>221565</v>
      </c>
      <c r="G33" s="23" t="s">
        <v>199</v>
      </c>
      <c r="H33" s="23" t="s">
        <v>42</v>
      </c>
      <c r="I33" s="23" t="s">
        <v>5</v>
      </c>
      <c r="J33" s="23" t="s">
        <v>5</v>
      </c>
      <c r="K33" s="23" t="s">
        <v>5</v>
      </c>
      <c r="L33" s="23" t="s">
        <v>5</v>
      </c>
      <c r="M33" s="25" t="str">
        <f>VLOOKUP(A33,'[1]1st batch'!$A$1:$U$43,9,0)</f>
        <v>MIN</v>
      </c>
      <c r="N33" s="23">
        <v>870943</v>
      </c>
      <c r="O33" s="23" t="s">
        <v>229</v>
      </c>
      <c r="P33" s="23" t="s">
        <v>5</v>
      </c>
      <c r="Q33" s="23" t="s">
        <v>229</v>
      </c>
      <c r="R33" s="23" t="s">
        <v>126</v>
      </c>
      <c r="S33" s="29">
        <v>1E-3</v>
      </c>
      <c r="T33" s="27">
        <v>25</v>
      </c>
    </row>
    <row r="34" spans="1:20" s="30" customFormat="1" ht="15.75" customHeight="1">
      <c r="A34" s="20" t="s">
        <v>6</v>
      </c>
      <c r="B34" s="20" t="s">
        <v>296</v>
      </c>
      <c r="C34" s="20" t="s">
        <v>45</v>
      </c>
      <c r="D34" s="20" t="s">
        <v>46</v>
      </c>
      <c r="E34" s="20" t="s">
        <v>47</v>
      </c>
      <c r="F34" s="23">
        <v>221575</v>
      </c>
      <c r="G34" s="23" t="s">
        <v>200</v>
      </c>
      <c r="H34" s="23" t="s">
        <v>45</v>
      </c>
      <c r="I34" s="23" t="s">
        <v>5</v>
      </c>
      <c r="J34" s="23" t="s">
        <v>5</v>
      </c>
      <c r="K34" s="23" t="s">
        <v>5</v>
      </c>
      <c r="L34" s="23" t="s">
        <v>5</v>
      </c>
      <c r="M34" s="25" t="str">
        <f>VLOOKUP(A34,'[1]1st batch'!$A$1:$U$43,9,0)</f>
        <v>MDN</v>
      </c>
      <c r="N34" s="23">
        <v>870945</v>
      </c>
      <c r="O34" s="23" t="s">
        <v>230</v>
      </c>
      <c r="P34" s="23" t="s">
        <v>5</v>
      </c>
      <c r="Q34" s="23" t="s">
        <v>230</v>
      </c>
      <c r="R34" s="23" t="s">
        <v>127</v>
      </c>
      <c r="S34" s="29">
        <v>0.01</v>
      </c>
      <c r="T34" s="27">
        <v>25</v>
      </c>
    </row>
    <row r="35" spans="1:20" s="30" customFormat="1" ht="15.75" customHeight="1">
      <c r="A35" s="20" t="s">
        <v>8</v>
      </c>
      <c r="B35" s="20" t="s">
        <v>295</v>
      </c>
      <c r="C35" s="20" t="s">
        <v>48</v>
      </c>
      <c r="D35" s="20" t="s">
        <v>49</v>
      </c>
      <c r="E35" s="20" t="s">
        <v>50</v>
      </c>
      <c r="F35" s="23">
        <v>221560</v>
      </c>
      <c r="G35" s="23" t="s">
        <v>201</v>
      </c>
      <c r="H35" s="23" t="s">
        <v>48</v>
      </c>
      <c r="I35" s="23" t="s">
        <v>5</v>
      </c>
      <c r="J35" s="23" t="s">
        <v>5</v>
      </c>
      <c r="K35" s="23" t="s">
        <v>5</v>
      </c>
      <c r="L35" s="23" t="s">
        <v>5</v>
      </c>
      <c r="M35" s="25" t="str">
        <f>VLOOKUP(A35,'[1]1st batch'!$A$1:$U$43,9,0)</f>
        <v>MJU</v>
      </c>
      <c r="N35" s="23">
        <v>870942</v>
      </c>
      <c r="O35" s="23" t="s">
        <v>231</v>
      </c>
      <c r="P35" s="23" t="s">
        <v>5</v>
      </c>
      <c r="Q35" s="23" t="s">
        <v>231</v>
      </c>
      <c r="R35" s="23" t="s">
        <v>125</v>
      </c>
      <c r="S35" s="29">
        <v>0.01</v>
      </c>
      <c r="T35" s="27">
        <v>25</v>
      </c>
    </row>
    <row r="36" spans="1:20" s="30" customFormat="1" ht="15.75" customHeight="1">
      <c r="A36" s="20" t="s">
        <v>11</v>
      </c>
      <c r="B36" s="20" t="s">
        <v>295</v>
      </c>
      <c r="C36" s="20" t="s">
        <v>51</v>
      </c>
      <c r="D36" s="20" t="s">
        <v>52</v>
      </c>
      <c r="E36" s="20" t="s">
        <v>53</v>
      </c>
      <c r="F36" s="23">
        <v>221590</v>
      </c>
      <c r="G36" s="23" t="s">
        <v>202</v>
      </c>
      <c r="H36" s="23" t="s">
        <v>51</v>
      </c>
      <c r="I36" s="23" t="s">
        <v>5</v>
      </c>
      <c r="J36" s="23" t="s">
        <v>5</v>
      </c>
      <c r="K36" s="23" t="s">
        <v>5</v>
      </c>
      <c r="L36" s="23" t="s">
        <v>5</v>
      </c>
      <c r="M36" s="25" t="str">
        <f>VLOOKUP(A36,'[1]1st batch'!$A$1:$U$43,9,0)</f>
        <v>MMN</v>
      </c>
      <c r="N36" s="23">
        <v>870948</v>
      </c>
      <c r="O36" s="23" t="s">
        <v>232</v>
      </c>
      <c r="P36" s="23" t="s">
        <v>5</v>
      </c>
      <c r="Q36" s="23" t="s">
        <v>232</v>
      </c>
      <c r="R36" s="23" t="s">
        <v>130</v>
      </c>
      <c r="S36" s="29">
        <v>1E-3</v>
      </c>
      <c r="T36" s="27">
        <v>25</v>
      </c>
    </row>
    <row r="37" spans="1:20" s="30" customFormat="1" ht="15.75" customHeight="1">
      <c r="A37" s="20" t="s">
        <v>178</v>
      </c>
      <c r="B37" s="20" t="s">
        <v>5</v>
      </c>
      <c r="C37" s="20" t="s">
        <v>33</v>
      </c>
      <c r="D37" s="20" t="s">
        <v>34</v>
      </c>
      <c r="E37" s="20" t="s">
        <v>35</v>
      </c>
      <c r="F37" s="23">
        <v>221670</v>
      </c>
      <c r="G37" s="23" t="s">
        <v>203</v>
      </c>
      <c r="H37" s="23" t="s">
        <v>33</v>
      </c>
      <c r="I37" s="23" t="s">
        <v>5</v>
      </c>
      <c r="J37" s="23" t="s">
        <v>5</v>
      </c>
      <c r="K37" s="23" t="s">
        <v>5</v>
      </c>
      <c r="L37" s="23" t="s">
        <v>5</v>
      </c>
      <c r="M37" s="25" t="str">
        <f>VLOOKUP(A37,'[1]1st batch'!$A$1:$U$43,9,0)</f>
        <v>MNZ</v>
      </c>
      <c r="N37" s="23">
        <v>870965</v>
      </c>
      <c r="O37" s="23" t="s">
        <v>233</v>
      </c>
      <c r="P37" s="23" t="s">
        <v>5</v>
      </c>
      <c r="Q37" s="23" t="s">
        <v>233</v>
      </c>
      <c r="R37" s="23" t="s">
        <v>5</v>
      </c>
      <c r="S37" s="29">
        <v>1E-3</v>
      </c>
      <c r="T37" s="27">
        <v>25</v>
      </c>
    </row>
    <row r="38" spans="1:20" s="30" customFormat="1" ht="15.75" customHeight="1">
      <c r="A38" s="20" t="s">
        <v>28</v>
      </c>
      <c r="B38" s="20" t="s">
        <v>295</v>
      </c>
      <c r="C38" s="20" t="s">
        <v>112</v>
      </c>
      <c r="D38" s="20" t="s">
        <v>113</v>
      </c>
      <c r="E38" s="20" t="s">
        <v>114</v>
      </c>
      <c r="F38" s="23">
        <v>221710</v>
      </c>
      <c r="G38" s="23" t="s">
        <v>204</v>
      </c>
      <c r="H38" s="23" t="s">
        <v>112</v>
      </c>
      <c r="I38" s="23" t="s">
        <v>5</v>
      </c>
      <c r="J38" s="23" t="s">
        <v>5</v>
      </c>
      <c r="K38" s="23" t="s">
        <v>5</v>
      </c>
      <c r="L38" s="23" t="s">
        <v>5</v>
      </c>
      <c r="M38" s="25" t="str">
        <f>VLOOKUP(A38,'[1]1st batch'!$A$1:$U$43,9,0)</f>
        <v>MPJ</v>
      </c>
      <c r="N38" s="23">
        <v>870975</v>
      </c>
      <c r="O38" s="23" t="s">
        <v>234</v>
      </c>
      <c r="P38" s="23" t="s">
        <v>5</v>
      </c>
      <c r="Q38" s="23" t="s">
        <v>234</v>
      </c>
      <c r="R38" s="23" t="s">
        <v>5</v>
      </c>
      <c r="S38" s="29">
        <v>0.01</v>
      </c>
      <c r="T38" s="27">
        <v>25</v>
      </c>
    </row>
    <row r="39" spans="1:20" s="30" customFormat="1" ht="15.75" customHeight="1">
      <c r="A39" s="20" t="s">
        <v>26</v>
      </c>
      <c r="B39" s="20" t="s">
        <v>295</v>
      </c>
      <c r="C39" s="20" t="s">
        <v>109</v>
      </c>
      <c r="D39" s="20" t="s">
        <v>110</v>
      </c>
      <c r="E39" s="20" t="s">
        <v>111</v>
      </c>
      <c r="F39" s="23">
        <v>221705</v>
      </c>
      <c r="G39" s="23" t="s">
        <v>205</v>
      </c>
      <c r="H39" s="23" t="s">
        <v>109</v>
      </c>
      <c r="I39" s="23" t="s">
        <v>5</v>
      </c>
      <c r="J39" s="23" t="s">
        <v>5</v>
      </c>
      <c r="K39" s="23" t="s">
        <v>5</v>
      </c>
      <c r="L39" s="23" t="s">
        <v>5</v>
      </c>
      <c r="M39" s="25" t="str">
        <f>VLOOKUP(A39,'[1]1st batch'!$A$1:$U$43,9,0)</f>
        <v>MPC</v>
      </c>
      <c r="N39" s="23">
        <v>870974</v>
      </c>
      <c r="O39" s="23" t="s">
        <v>235</v>
      </c>
      <c r="P39" s="23" t="s">
        <v>5</v>
      </c>
      <c r="Q39" s="23" t="s">
        <v>235</v>
      </c>
      <c r="R39" s="23" t="s">
        <v>5</v>
      </c>
      <c r="S39" s="29">
        <v>0.01</v>
      </c>
      <c r="T39" s="27">
        <v>25</v>
      </c>
    </row>
    <row r="40" spans="1:20" s="30" customFormat="1" ht="15.75" customHeight="1">
      <c r="A40" s="20" t="s">
        <v>7</v>
      </c>
      <c r="B40" s="20" t="s">
        <v>5</v>
      </c>
      <c r="C40" s="20" t="s">
        <v>69</v>
      </c>
      <c r="D40" s="20" t="s">
        <v>70</v>
      </c>
      <c r="E40" s="20" t="s">
        <v>71</v>
      </c>
      <c r="F40" s="23">
        <v>221615</v>
      </c>
      <c r="G40" s="23" t="s">
        <v>206</v>
      </c>
      <c r="H40" s="23" t="s">
        <v>69</v>
      </c>
      <c r="I40" s="23" t="s">
        <v>5</v>
      </c>
      <c r="J40" s="23" t="s">
        <v>5</v>
      </c>
      <c r="K40" s="23" t="s">
        <v>5</v>
      </c>
      <c r="L40" s="23" t="s">
        <v>5</v>
      </c>
      <c r="M40" s="25" t="str">
        <f>VLOOKUP(A40,'[1]1st batch'!$A$1:$U$43,9,0)</f>
        <v>MPN</v>
      </c>
      <c r="N40" s="23">
        <v>870954</v>
      </c>
      <c r="O40" s="23" t="s">
        <v>236</v>
      </c>
      <c r="P40" s="23" t="s">
        <v>5</v>
      </c>
      <c r="Q40" s="23" t="s">
        <v>236</v>
      </c>
      <c r="R40" s="23" t="s">
        <v>5</v>
      </c>
      <c r="S40" s="29">
        <v>1E-3</v>
      </c>
      <c r="T40" s="27">
        <v>25</v>
      </c>
    </row>
    <row r="41" spans="1:20" s="30" customFormat="1" ht="15.75" customHeight="1">
      <c r="A41" s="20" t="s">
        <v>17</v>
      </c>
      <c r="B41" s="20" t="s">
        <v>5</v>
      </c>
      <c r="C41" s="20" t="s">
        <v>84</v>
      </c>
      <c r="D41" s="20" t="s">
        <v>85</v>
      </c>
      <c r="E41" s="20" t="s">
        <v>86</v>
      </c>
      <c r="F41" s="23">
        <v>221665</v>
      </c>
      <c r="G41" s="23" t="s">
        <v>207</v>
      </c>
      <c r="H41" s="23" t="s">
        <v>84</v>
      </c>
      <c r="I41" s="23" t="s">
        <v>5</v>
      </c>
      <c r="J41" s="23" t="s">
        <v>5</v>
      </c>
      <c r="K41" s="23" t="s">
        <v>5</v>
      </c>
      <c r="L41" s="23" t="s">
        <v>5</v>
      </c>
      <c r="M41" s="25" t="str">
        <f>VLOOKUP(A41,'[1]1st batch'!$A$1:$U$43,9,0)</f>
        <v>MGN</v>
      </c>
      <c r="N41" s="23">
        <v>870964</v>
      </c>
      <c r="O41" s="23" t="s">
        <v>237</v>
      </c>
      <c r="P41" s="23" t="s">
        <v>5</v>
      </c>
      <c r="Q41" s="23" t="s">
        <v>237</v>
      </c>
      <c r="R41" s="23" t="s">
        <v>5</v>
      </c>
      <c r="S41" s="29">
        <v>1E-3</v>
      </c>
      <c r="T41" s="27">
        <v>25</v>
      </c>
    </row>
    <row r="42" spans="1:20" s="30" customFormat="1" ht="15.75" customHeight="1">
      <c r="A42" s="20" t="s">
        <v>9</v>
      </c>
      <c r="B42" s="20" t="s">
        <v>5</v>
      </c>
      <c r="C42" s="20" t="s">
        <v>72</v>
      </c>
      <c r="D42" s="20" t="s">
        <v>73</v>
      </c>
      <c r="E42" s="20" t="s">
        <v>74</v>
      </c>
      <c r="F42" s="23">
        <v>221600</v>
      </c>
      <c r="G42" s="23" t="s">
        <v>208</v>
      </c>
      <c r="H42" s="23" t="s">
        <v>72</v>
      </c>
      <c r="I42" s="23" t="s">
        <v>5</v>
      </c>
      <c r="J42" s="23" t="s">
        <v>5</v>
      </c>
      <c r="K42" s="23" t="s">
        <v>5</v>
      </c>
      <c r="L42" s="23" t="s">
        <v>5</v>
      </c>
      <c r="M42" s="25" t="str">
        <f>VLOOKUP(A42,'[1]1st batch'!$A$1:$U$43,9,0)</f>
        <v>MSN</v>
      </c>
      <c r="N42" s="23">
        <v>870950</v>
      </c>
      <c r="O42" s="23" t="s">
        <v>238</v>
      </c>
      <c r="P42" s="23" t="s">
        <v>5</v>
      </c>
      <c r="Q42" s="23" t="s">
        <v>238</v>
      </c>
      <c r="R42" s="23" t="s">
        <v>5</v>
      </c>
      <c r="S42" s="29">
        <v>0.01</v>
      </c>
      <c r="T42" s="27">
        <v>25</v>
      </c>
    </row>
    <row r="43" spans="1:20" s="30" customFormat="1" ht="15.75" customHeight="1">
      <c r="A43" s="20" t="s">
        <v>145</v>
      </c>
      <c r="B43" s="20" t="s">
        <v>295</v>
      </c>
      <c r="C43" s="20" t="s">
        <v>119</v>
      </c>
      <c r="D43" s="20" t="s">
        <v>144</v>
      </c>
      <c r="E43" s="20" t="s">
        <v>143</v>
      </c>
      <c r="F43" s="23">
        <v>221720</v>
      </c>
      <c r="G43" s="23" t="s">
        <v>256</v>
      </c>
      <c r="H43" s="23"/>
      <c r="I43" s="23" t="s">
        <v>257</v>
      </c>
      <c r="J43" s="23" t="s">
        <v>119</v>
      </c>
      <c r="K43" s="23" t="s">
        <v>119</v>
      </c>
      <c r="L43" s="23"/>
      <c r="M43" s="25" t="str">
        <f>VLOOKUP(A43,'[1]1st batch'!$A$1:$U$43,9,0)</f>
        <v>TWN</v>
      </c>
      <c r="N43" s="23">
        <v>870977</v>
      </c>
      <c r="O43" s="23" t="s">
        <v>5</v>
      </c>
      <c r="P43" s="23" t="s">
        <v>119</v>
      </c>
      <c r="Q43" s="23" t="s">
        <v>257</v>
      </c>
      <c r="R43" s="23" t="s">
        <v>5</v>
      </c>
      <c r="S43" s="27">
        <v>0.01</v>
      </c>
      <c r="T43" s="27">
        <v>25</v>
      </c>
    </row>
    <row r="44" spans="1:20" s="30" customFormat="1" ht="15.75" customHeight="1">
      <c r="A44" s="20" t="s">
        <v>13</v>
      </c>
      <c r="B44" s="20" t="s">
        <v>5</v>
      </c>
      <c r="C44" s="20" t="s">
        <v>54</v>
      </c>
      <c r="D44" s="20" t="s">
        <v>55</v>
      </c>
      <c r="E44" s="20" t="s">
        <v>56</v>
      </c>
      <c r="F44" s="23">
        <v>221555</v>
      </c>
      <c r="G44" s="23" t="s">
        <v>209</v>
      </c>
      <c r="H44" s="23" t="s">
        <v>54</v>
      </c>
      <c r="I44" s="23" t="s">
        <v>5</v>
      </c>
      <c r="J44" s="23" t="s">
        <v>5</v>
      </c>
      <c r="K44" s="23" t="s">
        <v>5</v>
      </c>
      <c r="L44" s="23" t="s">
        <v>5</v>
      </c>
      <c r="M44" s="25" t="str">
        <f>VLOOKUP(A44,'[1]1st batch'!$A$1:$U$43,9,0)</f>
        <v>MWN</v>
      </c>
      <c r="N44" s="23">
        <v>870941</v>
      </c>
      <c r="O44" s="23" t="s">
        <v>239</v>
      </c>
      <c r="P44" s="23" t="s">
        <v>5</v>
      </c>
      <c r="Q44" s="23" t="s">
        <v>239</v>
      </c>
      <c r="R44" s="23" t="s">
        <v>124</v>
      </c>
      <c r="S44" s="29">
        <v>1E-3</v>
      </c>
      <c r="T44" s="27">
        <v>25</v>
      </c>
    </row>
    <row r="45" spans="1:20" s="30" customFormat="1" ht="15.75" customHeight="1">
      <c r="A45" s="20" t="s">
        <v>14</v>
      </c>
      <c r="B45" s="20" t="s">
        <v>295</v>
      </c>
      <c r="C45" s="20" t="s">
        <v>57</v>
      </c>
      <c r="D45" s="20" t="s">
        <v>58</v>
      </c>
      <c r="E45" s="20" t="s">
        <v>59</v>
      </c>
      <c r="F45" s="23">
        <v>221585</v>
      </c>
      <c r="G45" s="23" t="s">
        <v>210</v>
      </c>
      <c r="H45" s="23" t="s">
        <v>57</v>
      </c>
      <c r="I45" s="23" t="s">
        <v>5</v>
      </c>
      <c r="J45" s="23" t="s">
        <v>5</v>
      </c>
      <c r="K45" s="23" t="s">
        <v>5</v>
      </c>
      <c r="L45" s="23" t="s">
        <v>5</v>
      </c>
      <c r="M45" s="25" t="str">
        <f>VLOOKUP(A45,'[1]1st batch'!$A$1:$U$43,9,0)</f>
        <v>MTN</v>
      </c>
      <c r="N45" s="23">
        <v>870947</v>
      </c>
      <c r="O45" s="23" t="s">
        <v>240</v>
      </c>
      <c r="P45" s="23" t="s">
        <v>5</v>
      </c>
      <c r="Q45" s="23" t="s">
        <v>240</v>
      </c>
      <c r="R45" s="23" t="s">
        <v>129</v>
      </c>
      <c r="S45" s="29">
        <v>1E-3</v>
      </c>
      <c r="T45" s="27">
        <v>25</v>
      </c>
    </row>
    <row r="46" spans="1:20" s="30" customFormat="1" ht="15.75" customHeight="1">
      <c r="A46" s="20" t="s">
        <v>12</v>
      </c>
      <c r="B46" s="20" t="s">
        <v>10</v>
      </c>
      <c r="C46" s="20" t="s">
        <v>75</v>
      </c>
      <c r="D46" s="20" t="s">
        <v>76</v>
      </c>
      <c r="E46" s="20" t="s">
        <v>77</v>
      </c>
      <c r="F46" s="23">
        <v>221605</v>
      </c>
      <c r="G46" s="23" t="s">
        <v>211</v>
      </c>
      <c r="H46" s="23" t="s">
        <v>75</v>
      </c>
      <c r="I46" s="23" t="s">
        <v>5</v>
      </c>
      <c r="J46" s="23" t="s">
        <v>5</v>
      </c>
      <c r="K46" s="23" t="s">
        <v>5</v>
      </c>
      <c r="L46" s="23" t="s">
        <v>5</v>
      </c>
      <c r="M46" s="25" t="str">
        <f>VLOOKUP(A46,'[1]1st batch'!$A$1:$U$43,9,0)</f>
        <v>MVN</v>
      </c>
      <c r="N46" s="23">
        <v>870952</v>
      </c>
      <c r="O46" s="23" t="s">
        <v>241</v>
      </c>
      <c r="P46" s="23" t="s">
        <v>5</v>
      </c>
      <c r="Q46" s="23" t="s">
        <v>241</v>
      </c>
      <c r="R46" s="23" t="s">
        <v>5</v>
      </c>
      <c r="S46" s="29">
        <v>1E-3</v>
      </c>
      <c r="T46" s="27">
        <v>25</v>
      </c>
    </row>
    <row r="47" spans="1:20" s="11" customFormat="1" ht="15.75" customHeight="1">
      <c r="A47" s="12"/>
      <c r="B47" s="13"/>
      <c r="C47" s="13"/>
      <c r="D47" s="13"/>
      <c r="E47" s="13"/>
      <c r="F47" s="13"/>
      <c r="G47" s="13"/>
      <c r="H47" s="13"/>
      <c r="I47" s="13"/>
      <c r="J47" s="13"/>
      <c r="K47" s="13"/>
      <c r="L47" s="13"/>
      <c r="M47" s="13"/>
      <c r="N47" s="13"/>
      <c r="O47" s="13"/>
      <c r="P47" s="13"/>
      <c r="Q47" s="13"/>
      <c r="R47" s="13"/>
      <c r="S47" s="14"/>
      <c r="T47" s="15"/>
    </row>
    <row r="48" spans="1:20" s="28" customFormat="1" ht="15.75" customHeight="1">
      <c r="A48" s="34" t="s">
        <v>139</v>
      </c>
      <c r="B48" s="35"/>
      <c r="C48" s="35"/>
      <c r="D48" s="35"/>
      <c r="E48" s="35"/>
      <c r="F48" s="35"/>
      <c r="G48" s="35"/>
      <c r="H48" s="35"/>
      <c r="I48" s="35"/>
      <c r="J48" s="35"/>
      <c r="K48" s="35"/>
      <c r="L48" s="35"/>
      <c r="M48" s="35"/>
      <c r="N48" s="35"/>
      <c r="O48" s="35"/>
      <c r="P48" s="35"/>
      <c r="Q48" s="35"/>
      <c r="R48" s="35"/>
      <c r="S48" s="36"/>
      <c r="T48" s="37"/>
    </row>
    <row r="49" spans="1:20" s="30" customFormat="1" ht="15.75" customHeight="1">
      <c r="A49" s="25" t="s">
        <v>151</v>
      </c>
      <c r="B49" s="25" t="s">
        <v>5</v>
      </c>
      <c r="C49" s="25" t="s">
        <v>30</v>
      </c>
      <c r="D49" s="25" t="s">
        <v>149</v>
      </c>
      <c r="E49" s="25" t="s">
        <v>150</v>
      </c>
      <c r="F49" s="22">
        <v>322500</v>
      </c>
      <c r="G49" s="22" t="s">
        <v>187</v>
      </c>
      <c r="H49" s="22"/>
      <c r="I49" s="23" t="s">
        <v>258</v>
      </c>
      <c r="J49" s="23" t="s">
        <v>5</v>
      </c>
      <c r="K49" s="23" t="s">
        <v>30</v>
      </c>
      <c r="L49" s="23" t="s">
        <v>5</v>
      </c>
      <c r="M49" s="25" t="str">
        <f>VLOOKUP(A49,'[1]1st batch'!$A$1:$U$43,9,0)</f>
        <v>MTW</v>
      </c>
      <c r="N49" s="23" t="s">
        <v>275</v>
      </c>
      <c r="O49" s="22" t="s">
        <v>242</v>
      </c>
      <c r="P49" s="23" t="s">
        <v>5</v>
      </c>
      <c r="Q49" s="23" t="s">
        <v>244</v>
      </c>
      <c r="R49" s="23" t="s">
        <v>152</v>
      </c>
      <c r="S49" s="27">
        <v>0.1</v>
      </c>
      <c r="T49" s="27">
        <v>50</v>
      </c>
    </row>
    <row r="50" spans="1:20" s="3" customFormat="1">
      <c r="S50" s="4"/>
      <c r="T50" s="5"/>
    </row>
    <row r="51" spans="1:20" ht="18" customHeight="1">
      <c r="A51" s="6" t="s">
        <v>294</v>
      </c>
      <c r="B51" s="6"/>
      <c r="C51" s="6"/>
      <c r="D51" s="6"/>
      <c r="E51" s="6"/>
      <c r="F51" s="6"/>
      <c r="G51" s="6"/>
      <c r="H51" s="6"/>
      <c r="I51" s="6"/>
      <c r="J51" s="6"/>
      <c r="K51" s="6"/>
      <c r="L51" s="6"/>
      <c r="M51" s="6"/>
      <c r="N51" s="6"/>
      <c r="O51" s="6"/>
      <c r="P51" s="6"/>
      <c r="Q51" s="6"/>
      <c r="R51" s="6"/>
      <c r="S51" s="7"/>
      <c r="T51" s="6"/>
    </row>
    <row r="52" spans="1:20" ht="81.75" customHeight="1">
      <c r="A52" s="41" t="s">
        <v>272</v>
      </c>
      <c r="B52" s="41"/>
      <c r="C52" s="41"/>
      <c r="D52" s="41"/>
      <c r="E52" s="41"/>
      <c r="F52" s="41"/>
      <c r="G52" s="41"/>
      <c r="H52" s="41"/>
      <c r="I52" s="41"/>
      <c r="J52" s="41"/>
      <c r="K52" s="41"/>
      <c r="L52" s="41"/>
      <c r="M52" s="41"/>
      <c r="N52" s="41"/>
      <c r="O52" s="41"/>
      <c r="P52" s="41"/>
      <c r="Q52" s="41"/>
      <c r="R52" s="41"/>
      <c r="S52" s="41"/>
      <c r="T52" s="41"/>
    </row>
    <row r="54" spans="1:20" s="8" customFormat="1" ht="75.75" customHeight="1">
      <c r="A54" s="40" t="s">
        <v>297</v>
      </c>
      <c r="B54" s="40"/>
      <c r="C54" s="40"/>
      <c r="D54" s="40"/>
      <c r="E54" s="40"/>
      <c r="F54" s="40"/>
      <c r="G54" s="40"/>
      <c r="H54" s="40"/>
      <c r="I54" s="40"/>
      <c r="J54" s="40"/>
      <c r="K54" s="40"/>
      <c r="L54" s="40"/>
      <c r="M54" s="40"/>
      <c r="N54" s="40"/>
      <c r="O54" s="40"/>
      <c r="P54" s="40"/>
      <c r="Q54" s="40"/>
      <c r="R54" s="40"/>
      <c r="S54" s="40"/>
      <c r="T54" s="40"/>
    </row>
  </sheetData>
  <mergeCells count="2">
    <mergeCell ref="A54:T54"/>
    <mergeCell ref="A52:T52"/>
  </mergeCells>
  <phoneticPr fontId="5" type="noConversion"/>
  <pageMargins left="0.25" right="0.25" top="0.75" bottom="0.75" header="0.3" footer="0.3"/>
  <pageSetup paperSize="8"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MSCI Derivatives Suites</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Lai</dc:creator>
  <cp:lastModifiedBy>Wallace Chan</cp:lastModifiedBy>
  <cp:lastPrinted>2021-09-02T09:01:45Z</cp:lastPrinted>
  <dcterms:created xsi:type="dcterms:W3CDTF">2020-08-25T01:57:09Z</dcterms:created>
  <dcterms:modified xsi:type="dcterms:W3CDTF">2023-01-13T03:29:05Z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